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<sst xmlns="http://schemas.openxmlformats.org/spreadsheetml/2006/main" count="153" uniqueCount="120">
  <si>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</si>
  <si>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</si>
  <si>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</si>
  <si>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</si>
  <si>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</si>
  <si>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</si>
  <si>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</si>
  <si>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</si>
  <si>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</si>
  <si>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</si>
  <si>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</si>
  <si>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</si>
  <si>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</si>
  <si>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</si>
  <si>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</si>
  <si>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</si>
  <si>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</si>
  <si>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</si>
  <si>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</si>
  <si>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</si>
  <si>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</si>
  <si>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</si>
  <si>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</si>
  <si>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</si>
  <si>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</si>
  <si>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</si>
  <si>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</si>
  <si>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</si>
  <si>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</si>
  <si>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</si>
  <si>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</si>
  <si>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</si>
  <si>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</si>
  <si>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</si>
  <si>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</si>
  <si>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</si>
  <si>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</si>
  <si>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</si>
  <si>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</si>
  <si>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</si>
  <si>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</si>
  <si>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</si>
  <si>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</si>
  <si>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</si>
  <si>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</si>
  <si>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</si>
  <si>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</si>
  <si>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</si>
  <si>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</si>
  <si>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</si>
  <si>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</si>
  <si>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</si>
  <si>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</si>
  <si>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</si>
  <si>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</si>
  <si>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</si>
  <si>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</si>
  <si>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</si>
  <si>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</si>
  <si>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</si>
  <si>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</si>
  <si>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</si>
  <si>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</si>
  <si>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</si>
  <si>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</si>
  <si>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</si>
  <si>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</si>
  <si>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</si>
  <si>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</si>
  <si>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</si>
  <si>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</si>
  <si>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</si>
  <si>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</si>
  <si>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</si>
  <si>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</si>
  <si>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</si>
  <si>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</si>
  <si>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</si>
  <si>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</si>
  <si>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</si>
  <si>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</si>
  <si>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</si>
  <si>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</si>
  <si>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</si>
  <si>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</si>
  <si>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</si>
  <si>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</si>
  <si>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</si>
  <si>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</si>
  <si>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</si>
  <si>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</si>
  <si>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</si>
  <si>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</si>
  <si>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</si>
  <si>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</si>
  <si>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</si>
  <si>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</si>
  <si>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</si>
  <si>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</si>
  <si>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26.02.2013г</t>
  </si>
  <si>
    <t>№18 от 26.02.2013г.</t>
  </si>
  <si>
    <t>01.12.2013г.</t>
  </si>
  <si>
    <t>26.02.2013г.</t>
  </si>
  <si>
    <t>№18 от 01.04.2013г.</t>
  </si>
  <si>
    <t>01.04.2013г.</t>
  </si>
  <si>
    <t>13.09.2013г.</t>
  </si>
  <si>
    <t>реструктуризация в полном объеме долговых обязательств перед краевым бюджетом по уплате основного долга (согл. №18 от 01.04.2013г)</t>
  </si>
  <si>
    <t>Исп. Янтропенко Н.А.</t>
  </si>
  <si>
    <t>Остаток задолжен            ности на              1-е июля 2013 г</t>
  </si>
  <si>
    <t>Изменение задол-женности за июль 2013 г</t>
  </si>
  <si>
    <t>Остаток задолжен-ности на                 1-е августа 2013г</t>
  </si>
  <si>
    <t>Остаток задолженности на 1-е  июля 2013 г</t>
  </si>
  <si>
    <t>Изменение задолженности за июль 2013 г</t>
  </si>
  <si>
    <t>Остаток задолжен-ности на 1августа   2013г</t>
  </si>
  <si>
    <t>Остаток задолжен-ности на                      1-е июля 2013г</t>
  </si>
  <si>
    <t>Изменение задолжен-ности за июль  2012г</t>
  </si>
  <si>
    <t>Остаток задолжен          ности на                   1августа 2013г</t>
  </si>
  <si>
    <t>Остаток задолжен-           ности на                1-е июля 2013 г</t>
  </si>
  <si>
    <t>Изменение за-долженности за июль 2013г</t>
  </si>
  <si>
    <t>Остаток задол-женности на         1 августа 2013г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</si>
</sst>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2" fontId="1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L24" sqref="L24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N3" s="14" t="s">
        <v>0</v>
      </c>
    </row>
    <row r="4" spans="1:14" s="11" customFormat="1" ht="78.75">
      <c r="A4" s="16" t="s">
        <v>48</v>
      </c>
      <c r="B4" s="16" t="s">
        <v>49</v>
      </c>
      <c r="C4" s="16" t="s">
        <v>1</v>
      </c>
      <c r="D4" s="19" t="s">
        <v>2</v>
      </c>
      <c r="E4" s="16" t="s">
        <v>3</v>
      </c>
      <c r="F4" s="16" t="s">
        <v>4</v>
      </c>
      <c r="G4" s="16" t="s">
        <v>5</v>
      </c>
      <c r="H4" s="16" t="s">
        <v>55</v>
      </c>
      <c r="I4" s="16" t="s">
        <v>6</v>
      </c>
      <c r="J4" s="16" t="s">
        <v>51</v>
      </c>
      <c r="K4" s="16" t="s">
        <v>50</v>
      </c>
      <c r="L4" s="16" t="s">
        <v>111</v>
      </c>
      <c r="M4" s="16" t="s">
        <v>112</v>
      </c>
      <c r="N4" s="16" t="s">
        <v>113</v>
      </c>
    </row>
    <row r="5" spans="1:14" s="11" customFormat="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97.5" customHeight="1">
      <c r="A8" s="33" t="s">
        <v>60</v>
      </c>
      <c r="B8" s="27" t="s">
        <v>81</v>
      </c>
      <c r="C8" s="33" t="s">
        <v>82</v>
      </c>
      <c r="D8" s="27" t="s">
        <v>83</v>
      </c>
      <c r="E8" s="24" t="s">
        <v>84</v>
      </c>
      <c r="F8" s="24">
        <v>93000000</v>
      </c>
      <c r="G8" s="32">
        <v>0.105</v>
      </c>
      <c r="H8" s="25" t="s">
        <v>85</v>
      </c>
      <c r="I8" s="24"/>
      <c r="J8" s="26">
        <v>93000000</v>
      </c>
      <c r="K8" s="24"/>
      <c r="L8" s="26">
        <v>93000000</v>
      </c>
      <c r="M8" s="26">
        <v>0</v>
      </c>
      <c r="N8" s="26">
        <v>93000000</v>
      </c>
    </row>
    <row r="9" spans="1:14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6" ht="18.75" customHeight="1">
      <c r="A13" s="53" t="s">
        <v>53</v>
      </c>
      <c r="B13" s="53"/>
      <c r="D13" s="53"/>
      <c r="E13" s="53"/>
      <c r="F13" s="53"/>
      <c r="G13" s="53"/>
      <c r="H13" s="53"/>
      <c r="I13" s="53"/>
      <c r="J13" s="53"/>
      <c r="K13" s="53"/>
      <c r="L13" s="53"/>
      <c r="M13" s="58"/>
      <c r="N13" s="56"/>
      <c r="O13" s="56"/>
      <c r="P13" s="56"/>
    </row>
    <row r="14" spans="1:17" ht="16.5" customHeight="1">
      <c r="A14" s="53" t="s">
        <v>52</v>
      </c>
      <c r="B14" s="53"/>
      <c r="C14" s="53"/>
      <c r="D14" s="53"/>
      <c r="E14" s="53"/>
      <c r="F14" s="54"/>
      <c r="G14" s="54"/>
      <c r="H14" s="54"/>
      <c r="I14" s="56"/>
      <c r="J14" s="56"/>
      <c r="K14" s="57"/>
      <c r="L14" s="57"/>
      <c r="M14" s="62" t="s">
        <v>54</v>
      </c>
      <c r="N14" s="62"/>
      <c r="O14" s="62"/>
      <c r="P14" s="62"/>
      <c r="Q14" s="9"/>
    </row>
    <row r="17" ht="15.75">
      <c r="A17" s="7"/>
    </row>
    <row r="24" spans="1:3" ht="15.75">
      <c r="A24" s="59"/>
      <c r="B24" s="59"/>
      <c r="C24" s="59"/>
    </row>
    <row r="29" spans="1:3" ht="15.75">
      <c r="A29" s="59"/>
      <c r="B29" s="59"/>
      <c r="C29" s="59"/>
    </row>
    <row r="37" spans="1:3" ht="15.75">
      <c r="A37" s="59" t="s">
        <v>107</v>
      </c>
      <c r="B37" s="59"/>
      <c r="C37" s="59"/>
    </row>
    <row r="38" ht="12.75">
      <c r="A38" s="1" t="s">
        <v>56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K19" sqref="K19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7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5"/>
      <c r="P2" s="15"/>
      <c r="Q2" s="14" t="s">
        <v>7</v>
      </c>
    </row>
    <row r="3" spans="1:17" ht="12.75">
      <c r="A3" s="63" t="s">
        <v>26</v>
      </c>
      <c r="B3" s="63" t="s">
        <v>27</v>
      </c>
      <c r="C3" s="63" t="s">
        <v>8</v>
      </c>
      <c r="D3" s="63" t="s">
        <v>9</v>
      </c>
      <c r="E3" s="63" t="s">
        <v>32</v>
      </c>
      <c r="F3" s="63" t="s">
        <v>33</v>
      </c>
      <c r="G3" s="63" t="s">
        <v>4</v>
      </c>
      <c r="H3" s="63" t="s">
        <v>10</v>
      </c>
      <c r="I3" s="63" t="s">
        <v>28</v>
      </c>
      <c r="J3" s="63" t="s">
        <v>11</v>
      </c>
      <c r="K3" s="63" t="s">
        <v>12</v>
      </c>
      <c r="L3" s="63" t="s">
        <v>13</v>
      </c>
      <c r="M3" s="63" t="s">
        <v>14</v>
      </c>
      <c r="N3" s="63" t="s">
        <v>29</v>
      </c>
      <c r="O3" s="63" t="s">
        <v>114</v>
      </c>
      <c r="P3" s="63" t="s">
        <v>115</v>
      </c>
      <c r="Q3" s="63" t="s">
        <v>116</v>
      </c>
    </row>
    <row r="4" spans="1:17" ht="12.75">
      <c r="A4" s="65"/>
      <c r="B4" s="68"/>
      <c r="C4" s="63"/>
      <c r="D4" s="63"/>
      <c r="E4" s="65"/>
      <c r="F4" s="63"/>
      <c r="G4" s="63"/>
      <c r="H4" s="63"/>
      <c r="I4" s="65"/>
      <c r="J4" s="63"/>
      <c r="K4" s="63"/>
      <c r="L4" s="63"/>
      <c r="M4" s="63"/>
      <c r="N4" s="65"/>
      <c r="O4" s="63"/>
      <c r="P4" s="63"/>
      <c r="Q4" s="63"/>
    </row>
    <row r="5" spans="1:17" ht="189" customHeight="1">
      <c r="A5" s="65"/>
      <c r="B5" s="68"/>
      <c r="C5" s="63"/>
      <c r="D5" s="63"/>
      <c r="E5" s="65"/>
      <c r="F5" s="63"/>
      <c r="G5" s="63"/>
      <c r="H5" s="63"/>
      <c r="I5" s="65"/>
      <c r="J5" s="63"/>
      <c r="K5" s="63"/>
      <c r="L5" s="63"/>
      <c r="M5" s="63"/>
      <c r="N5" s="65"/>
      <c r="O5" s="63"/>
      <c r="P5" s="63"/>
      <c r="Q5" s="63"/>
    </row>
    <row r="6" spans="1:17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</row>
    <row r="7" spans="1:17" ht="15.75">
      <c r="A7" s="12"/>
      <c r="B7" s="16"/>
      <c r="C7" s="16"/>
      <c r="D7" s="16"/>
      <c r="E7" s="12"/>
      <c r="F7" s="16"/>
      <c r="G7" s="16">
        <v>0</v>
      </c>
      <c r="H7" s="16"/>
      <c r="I7" s="12"/>
      <c r="J7" s="16"/>
      <c r="K7" s="16"/>
      <c r="L7" s="16"/>
      <c r="M7" s="16">
        <v>0</v>
      </c>
      <c r="N7" s="12"/>
      <c r="O7" s="17">
        <v>0</v>
      </c>
      <c r="P7" s="17">
        <v>0</v>
      </c>
      <c r="Q7" s="17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0" ht="18.75" customHeight="1">
      <c r="A12" s="20" t="s">
        <v>53</v>
      </c>
      <c r="B12" s="20"/>
      <c r="C12" s="20"/>
      <c r="D12" s="13"/>
      <c r="E12" s="13"/>
      <c r="F12" s="13"/>
      <c r="G12" s="13"/>
      <c r="H12" s="13"/>
      <c r="I12" s="13"/>
      <c r="J12" s="13"/>
    </row>
    <row r="13" spans="1:17" ht="16.5" customHeight="1">
      <c r="A13" s="20" t="s">
        <v>52</v>
      </c>
      <c r="B13" s="20"/>
      <c r="C13" s="20"/>
      <c r="D13" s="20"/>
      <c r="E13" s="20"/>
      <c r="F13" s="13"/>
      <c r="G13" s="13"/>
      <c r="H13" s="13"/>
      <c r="K13" s="9"/>
      <c r="L13" s="9"/>
      <c r="M13" s="64" t="s">
        <v>54</v>
      </c>
      <c r="N13" s="64"/>
      <c r="O13" s="64"/>
      <c r="P13" s="64"/>
      <c r="Q13" s="9"/>
    </row>
    <row r="26" ht="15">
      <c r="A26" s="10"/>
    </row>
    <row r="28" ht="15">
      <c r="A28" s="10"/>
    </row>
    <row r="31" spans="1:2" ht="15.75">
      <c r="A31" s="67" t="s">
        <v>107</v>
      </c>
      <c r="B31" s="67"/>
    </row>
    <row r="32" spans="1:2" ht="12.75">
      <c r="A32" s="66" t="s">
        <v>56</v>
      </c>
      <c r="B32" s="66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6">
      <selection activeCell="F24" sqref="F24"/>
    </sheetView>
  </sheetViews>
  <sheetFormatPr defaultColWidth="9.140625" defaultRowHeight="12.75"/>
  <cols>
    <col min="1" max="1" width="23.1406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9.28125" style="0" customWidth="1"/>
    <col min="8" max="8" width="16.7109375" style="0" customWidth="1"/>
    <col min="9" max="10" width="17.00390625" style="0" customWidth="1"/>
    <col min="11" max="11" width="9.140625" style="0" hidden="1" customWidth="1"/>
  </cols>
  <sheetData>
    <row r="1" spans="1:11" ht="15.7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34"/>
      <c r="B2" s="35"/>
      <c r="C2" s="35"/>
      <c r="D2" s="35"/>
      <c r="E2" s="35"/>
      <c r="F2" s="35"/>
      <c r="G2" s="35"/>
      <c r="H2" s="35"/>
      <c r="I2" s="35"/>
      <c r="J2" s="18" t="s">
        <v>16</v>
      </c>
      <c r="K2" s="35"/>
    </row>
    <row r="3" spans="1:11" s="15" customFormat="1" ht="50.25" customHeight="1">
      <c r="A3" s="63" t="s">
        <v>17</v>
      </c>
      <c r="B3" s="63" t="s">
        <v>18</v>
      </c>
      <c r="C3" s="63" t="s">
        <v>19</v>
      </c>
      <c r="D3" s="63" t="s">
        <v>20</v>
      </c>
      <c r="E3" s="63" t="s">
        <v>77</v>
      </c>
      <c r="F3" s="63" t="s">
        <v>21</v>
      </c>
      <c r="G3" s="63" t="s">
        <v>22</v>
      </c>
      <c r="H3" s="63" t="s">
        <v>117</v>
      </c>
      <c r="I3" s="63" t="s">
        <v>118</v>
      </c>
      <c r="J3" s="63" t="s">
        <v>119</v>
      </c>
      <c r="K3" s="35"/>
    </row>
    <row r="4" spans="1:11" s="15" customFormat="1" ht="62.25" customHeight="1">
      <c r="A4" s="63"/>
      <c r="B4" s="63"/>
      <c r="C4" s="63"/>
      <c r="D4" s="63"/>
      <c r="E4" s="63"/>
      <c r="F4" s="63"/>
      <c r="G4" s="72"/>
      <c r="H4" s="63"/>
      <c r="I4" s="63"/>
      <c r="J4" s="63"/>
      <c r="K4" s="35"/>
    </row>
    <row r="5" spans="1:11" s="15" customFormat="1" ht="42" customHeight="1" hidden="1">
      <c r="A5" s="16" t="s">
        <v>67</v>
      </c>
      <c r="B5" s="36" t="s">
        <v>57</v>
      </c>
      <c r="C5" s="16" t="s">
        <v>23</v>
      </c>
      <c r="D5" s="36" t="s">
        <v>58</v>
      </c>
      <c r="E5" s="16" t="s">
        <v>75</v>
      </c>
      <c r="F5" s="17">
        <v>50000000</v>
      </c>
      <c r="G5" s="16"/>
      <c r="H5" s="17">
        <v>50000000</v>
      </c>
      <c r="I5" s="17">
        <v>-50000000</v>
      </c>
      <c r="J5" s="37">
        <f aca="true" t="shared" si="0" ref="J5:J22">H5+I5</f>
        <v>0</v>
      </c>
      <c r="K5" s="35"/>
    </row>
    <row r="6" spans="1:11" s="15" customFormat="1" ht="36" customHeight="1" hidden="1">
      <c r="A6" s="38" t="s">
        <v>68</v>
      </c>
      <c r="B6" s="36" t="s">
        <v>61</v>
      </c>
      <c r="C6" s="16" t="s">
        <v>23</v>
      </c>
      <c r="D6" s="36" t="s">
        <v>62</v>
      </c>
      <c r="E6" s="16" t="s">
        <v>92</v>
      </c>
      <c r="F6" s="17">
        <v>13000000</v>
      </c>
      <c r="G6" s="16"/>
      <c r="H6" s="39">
        <v>13000000</v>
      </c>
      <c r="I6" s="39">
        <v>-13000000</v>
      </c>
      <c r="J6" s="40">
        <f t="shared" si="0"/>
        <v>0</v>
      </c>
      <c r="K6" s="35"/>
    </row>
    <row r="7" spans="1:11" s="15" customFormat="1" ht="30" customHeight="1" hidden="1">
      <c r="A7" s="38" t="s">
        <v>69</v>
      </c>
      <c r="B7" s="36" t="s">
        <v>63</v>
      </c>
      <c r="C7" s="16" t="s">
        <v>23</v>
      </c>
      <c r="D7" s="36" t="s">
        <v>64</v>
      </c>
      <c r="E7" s="16" t="s">
        <v>94</v>
      </c>
      <c r="F7" s="17">
        <v>15000000</v>
      </c>
      <c r="G7" s="16"/>
      <c r="H7" s="39"/>
      <c r="I7" s="39"/>
      <c r="J7" s="40">
        <f t="shared" si="0"/>
        <v>0</v>
      </c>
      <c r="K7" s="35"/>
    </row>
    <row r="8" spans="1:11" s="15" customFormat="1" ht="30.75" customHeight="1" hidden="1">
      <c r="A8" s="38" t="s">
        <v>70</v>
      </c>
      <c r="B8" s="36" t="s">
        <v>65</v>
      </c>
      <c r="C8" s="16" t="s">
        <v>23</v>
      </c>
      <c r="D8" s="36" t="s">
        <v>64</v>
      </c>
      <c r="E8" s="16" t="s">
        <v>93</v>
      </c>
      <c r="F8" s="17">
        <v>10000000</v>
      </c>
      <c r="G8" s="16"/>
      <c r="H8" s="39"/>
      <c r="I8" s="39"/>
      <c r="J8" s="40">
        <f t="shared" si="0"/>
        <v>0</v>
      </c>
      <c r="K8" s="35"/>
    </row>
    <row r="9" spans="1:11" ht="26.25" customHeight="1" hidden="1">
      <c r="A9" s="41"/>
      <c r="B9" s="4"/>
      <c r="C9" s="4"/>
      <c r="D9" s="4"/>
      <c r="E9" s="4"/>
      <c r="F9" s="42"/>
      <c r="G9" s="4"/>
      <c r="H9" s="43"/>
      <c r="I9" s="44"/>
      <c r="J9" s="40">
        <f t="shared" si="0"/>
        <v>0</v>
      </c>
      <c r="K9" s="35"/>
    </row>
    <row r="10" spans="1:11" ht="81.75" customHeight="1" hidden="1">
      <c r="A10" s="41"/>
      <c r="B10" s="4"/>
      <c r="C10" s="4"/>
      <c r="D10" s="4"/>
      <c r="E10" s="4"/>
      <c r="F10" s="42"/>
      <c r="G10" s="4"/>
      <c r="H10" s="43"/>
      <c r="I10" s="43"/>
      <c r="J10" s="40">
        <f t="shared" si="0"/>
        <v>0</v>
      </c>
      <c r="K10" s="35"/>
    </row>
    <row r="11" spans="1:11" ht="81.75" customHeight="1" hidden="1">
      <c r="A11" s="45"/>
      <c r="B11" s="46"/>
      <c r="C11" s="46"/>
      <c r="D11" s="46"/>
      <c r="E11" s="46"/>
      <c r="F11" s="46"/>
      <c r="G11" s="46"/>
      <c r="H11" s="47"/>
      <c r="I11" s="47"/>
      <c r="J11" s="40">
        <f t="shared" si="0"/>
        <v>0</v>
      </c>
      <c r="K11" s="35"/>
    </row>
    <row r="12" spans="1:11" ht="113.25" customHeight="1" hidden="1">
      <c r="A12" s="48" t="s">
        <v>24</v>
      </c>
      <c r="B12" s="49"/>
      <c r="C12" s="49"/>
      <c r="D12" s="49"/>
      <c r="E12" s="49"/>
      <c r="F12" s="50"/>
      <c r="G12" s="49"/>
      <c r="H12" s="51">
        <v>71000000</v>
      </c>
      <c r="I12" s="51">
        <v>0</v>
      </c>
      <c r="J12" s="40">
        <f t="shared" si="0"/>
        <v>71000000</v>
      </c>
      <c r="K12" s="35"/>
    </row>
    <row r="13" spans="1:11" ht="64.5" customHeight="1" hidden="1">
      <c r="A13" s="45"/>
      <c r="B13" s="46"/>
      <c r="C13" s="46"/>
      <c r="D13" s="46"/>
      <c r="E13" s="46"/>
      <c r="F13" s="46"/>
      <c r="G13" s="46"/>
      <c r="H13" s="47"/>
      <c r="I13" s="47"/>
      <c r="J13" s="40">
        <f t="shared" si="0"/>
        <v>0</v>
      </c>
      <c r="K13" s="35"/>
    </row>
    <row r="14" spans="1:11" ht="38.25" customHeight="1" hidden="1">
      <c r="A14" s="48"/>
      <c r="B14" s="49"/>
      <c r="C14" s="49"/>
      <c r="D14" s="49"/>
      <c r="E14" s="49"/>
      <c r="F14" s="50"/>
      <c r="G14" s="49"/>
      <c r="H14" s="51"/>
      <c r="I14" s="51"/>
      <c r="J14" s="40">
        <f t="shared" si="0"/>
        <v>0</v>
      </c>
      <c r="K14" s="35"/>
    </row>
    <row r="15" spans="1:11" ht="25.5" customHeight="1" hidden="1">
      <c r="A15" s="52" t="s">
        <v>71</v>
      </c>
      <c r="B15" s="36" t="s">
        <v>72</v>
      </c>
      <c r="C15" s="16" t="s">
        <v>23</v>
      </c>
      <c r="D15" s="16" t="s">
        <v>66</v>
      </c>
      <c r="E15" s="16" t="s">
        <v>99</v>
      </c>
      <c r="F15" s="17">
        <v>29000000</v>
      </c>
      <c r="G15" s="16"/>
      <c r="H15" s="40">
        <v>0</v>
      </c>
      <c r="I15" s="39">
        <v>0</v>
      </c>
      <c r="J15" s="40">
        <f t="shared" si="0"/>
        <v>0</v>
      </c>
      <c r="K15" s="35"/>
    </row>
    <row r="16" spans="1:11" ht="112.5" customHeight="1">
      <c r="A16" s="52" t="s">
        <v>76</v>
      </c>
      <c r="B16" s="36" t="s">
        <v>73</v>
      </c>
      <c r="C16" s="16" t="s">
        <v>23</v>
      </c>
      <c r="D16" s="16" t="s">
        <v>74</v>
      </c>
      <c r="E16" s="16" t="s">
        <v>106</v>
      </c>
      <c r="F16" s="17">
        <v>50000000</v>
      </c>
      <c r="G16" s="16"/>
      <c r="H16" s="40">
        <v>0</v>
      </c>
      <c r="I16" s="39">
        <v>0</v>
      </c>
      <c r="J16" s="40">
        <f t="shared" si="0"/>
        <v>0</v>
      </c>
      <c r="K16" s="35"/>
    </row>
    <row r="17" spans="1:11" ht="67.5" customHeight="1" hidden="1">
      <c r="A17" s="52" t="s">
        <v>78</v>
      </c>
      <c r="B17" s="36" t="s">
        <v>79</v>
      </c>
      <c r="C17" s="16" t="s">
        <v>23</v>
      </c>
      <c r="D17" s="16" t="s">
        <v>80</v>
      </c>
      <c r="E17" s="16" t="s">
        <v>95</v>
      </c>
      <c r="F17" s="17">
        <v>30000000</v>
      </c>
      <c r="G17" s="16"/>
      <c r="H17" s="40">
        <v>0</v>
      </c>
      <c r="I17" s="39"/>
      <c r="J17" s="40">
        <f t="shared" si="0"/>
        <v>0</v>
      </c>
      <c r="K17" s="35"/>
    </row>
    <row r="18" spans="1:11" ht="117" customHeight="1">
      <c r="A18" s="52" t="s">
        <v>86</v>
      </c>
      <c r="B18" s="36" t="s">
        <v>87</v>
      </c>
      <c r="C18" s="16" t="s">
        <v>23</v>
      </c>
      <c r="D18" s="16" t="s">
        <v>88</v>
      </c>
      <c r="E18" s="16" t="s">
        <v>106</v>
      </c>
      <c r="F18" s="17">
        <v>50000000</v>
      </c>
      <c r="G18" s="16"/>
      <c r="H18" s="40">
        <v>0</v>
      </c>
      <c r="I18" s="39">
        <v>0</v>
      </c>
      <c r="J18" s="40">
        <f t="shared" si="0"/>
        <v>0</v>
      </c>
      <c r="K18" s="35"/>
    </row>
    <row r="19" spans="1:11" ht="117" customHeight="1">
      <c r="A19" s="52" t="s">
        <v>89</v>
      </c>
      <c r="B19" s="36" t="s">
        <v>91</v>
      </c>
      <c r="C19" s="16" t="s">
        <v>23</v>
      </c>
      <c r="D19" s="16" t="s">
        <v>90</v>
      </c>
      <c r="E19" s="16" t="s">
        <v>106</v>
      </c>
      <c r="F19" s="17">
        <v>13000000</v>
      </c>
      <c r="G19" s="16"/>
      <c r="H19" s="40">
        <v>0</v>
      </c>
      <c r="I19" s="39">
        <v>0</v>
      </c>
      <c r="J19" s="40">
        <f t="shared" si="0"/>
        <v>0</v>
      </c>
      <c r="K19" s="35"/>
    </row>
    <row r="20" spans="1:11" ht="114" customHeight="1">
      <c r="A20" s="52" t="s">
        <v>96</v>
      </c>
      <c r="B20" s="36" t="s">
        <v>97</v>
      </c>
      <c r="C20" s="16" t="s">
        <v>23</v>
      </c>
      <c r="D20" s="16" t="s">
        <v>98</v>
      </c>
      <c r="E20" s="16" t="s">
        <v>106</v>
      </c>
      <c r="F20" s="17">
        <v>39000000</v>
      </c>
      <c r="G20" s="16"/>
      <c r="H20" s="40">
        <v>0</v>
      </c>
      <c r="I20" s="39">
        <v>0</v>
      </c>
      <c r="J20" s="40">
        <f t="shared" si="0"/>
        <v>0</v>
      </c>
      <c r="K20" s="35"/>
    </row>
    <row r="21" spans="1:11" ht="117" customHeight="1">
      <c r="A21" s="52" t="s">
        <v>100</v>
      </c>
      <c r="B21" s="36" t="s">
        <v>102</v>
      </c>
      <c r="C21" s="16" t="s">
        <v>23</v>
      </c>
      <c r="D21" s="16" t="s">
        <v>101</v>
      </c>
      <c r="E21" s="16" t="s">
        <v>106</v>
      </c>
      <c r="F21" s="17">
        <v>29000000</v>
      </c>
      <c r="G21" s="16"/>
      <c r="H21" s="40">
        <v>0</v>
      </c>
      <c r="I21" s="39">
        <v>0</v>
      </c>
      <c r="J21" s="40">
        <f t="shared" si="0"/>
        <v>0</v>
      </c>
      <c r="K21" s="35"/>
    </row>
    <row r="22" spans="1:11" ht="29.25" customHeight="1">
      <c r="A22" s="52" t="s">
        <v>103</v>
      </c>
      <c r="B22" s="36" t="s">
        <v>104</v>
      </c>
      <c r="C22" s="16" t="s">
        <v>23</v>
      </c>
      <c r="D22" s="16" t="s">
        <v>105</v>
      </c>
      <c r="E22" s="16"/>
      <c r="F22" s="17">
        <v>181000000</v>
      </c>
      <c r="G22" s="16"/>
      <c r="H22" s="40">
        <v>181000000</v>
      </c>
      <c r="I22" s="39">
        <v>0</v>
      </c>
      <c r="J22" s="40">
        <f t="shared" si="0"/>
        <v>181000000</v>
      </c>
      <c r="K22" s="35"/>
    </row>
    <row r="23" spans="1:11" ht="25.5" customHeight="1">
      <c r="A23" s="28" t="s">
        <v>24</v>
      </c>
      <c r="B23" s="29"/>
      <c r="C23" s="29"/>
      <c r="D23" s="29"/>
      <c r="E23" s="29"/>
      <c r="F23" s="30">
        <f>F22</f>
        <v>181000000</v>
      </c>
      <c r="G23" s="30"/>
      <c r="H23" s="30">
        <f>H15+H16+H18+H19+H20+H21+H22</f>
        <v>181000000</v>
      </c>
      <c r="I23" s="30">
        <f>I15+I16+I18+I19+I20+I21+I22</f>
        <v>0</v>
      </c>
      <c r="J23" s="30">
        <f>J22</f>
        <v>181000000</v>
      </c>
      <c r="K23" s="35"/>
    </row>
    <row r="24" spans="1:11" ht="20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20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35"/>
    </row>
    <row r="26" spans="1:16" ht="19.5" customHeight="1">
      <c r="A26" s="20" t="s">
        <v>53</v>
      </c>
      <c r="B26" s="20"/>
      <c r="C26" s="20"/>
      <c r="D26" s="13"/>
      <c r="E26" s="13"/>
      <c r="F26" s="13"/>
      <c r="G26" s="13"/>
      <c r="H26" s="13"/>
      <c r="I26" s="13"/>
      <c r="J26" s="13"/>
      <c r="K26" s="13"/>
      <c r="L26" s="13"/>
      <c r="M26" s="21"/>
      <c r="N26" s="21"/>
      <c r="O26" s="21"/>
      <c r="P26" s="21"/>
    </row>
    <row r="27" spans="1:16" ht="18.75">
      <c r="A27" s="69" t="s">
        <v>52</v>
      </c>
      <c r="B27" s="69"/>
      <c r="C27" s="69"/>
      <c r="D27" s="69"/>
      <c r="E27" s="69"/>
      <c r="F27" s="13"/>
      <c r="G27" s="13"/>
      <c r="H27" s="13"/>
      <c r="I27" s="20" t="s">
        <v>54</v>
      </c>
      <c r="J27" s="20"/>
      <c r="K27" s="64"/>
      <c r="L27" s="64"/>
      <c r="M27" s="64"/>
      <c r="N27" s="64"/>
      <c r="O27" s="13"/>
      <c r="P27" s="13"/>
    </row>
    <row r="28" ht="15">
      <c r="A28" s="10"/>
    </row>
    <row r="38" ht="15">
      <c r="A38" s="10"/>
    </row>
    <row r="42" ht="15.75">
      <c r="A42" s="11"/>
    </row>
    <row r="44" ht="18" customHeight="1"/>
    <row r="45" ht="15.75">
      <c r="A45" s="11"/>
    </row>
    <row r="51" ht="15.75">
      <c r="A51" s="11" t="s">
        <v>107</v>
      </c>
    </row>
    <row r="52" ht="12.75">
      <c r="A52" t="s">
        <v>56</v>
      </c>
    </row>
    <row r="53" ht="18">
      <c r="A53" s="2"/>
    </row>
  </sheetData>
  <mergeCells count="14">
    <mergeCell ref="A27:E27"/>
    <mergeCell ref="K27:N27"/>
    <mergeCell ref="A1:K1"/>
    <mergeCell ref="A25:J25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="75" zoomScaleNormal="75" workbookViewId="0" topLeftCell="A1">
      <selection activeCell="L21" sqref="L21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8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18" t="s">
        <v>34</v>
      </c>
    </row>
    <row r="3" spans="2:17" s="7" customFormat="1" ht="15.75">
      <c r="B3" s="63" t="s">
        <v>59</v>
      </c>
      <c r="C3" s="63" t="s">
        <v>43</v>
      </c>
      <c r="D3" s="63" t="s">
        <v>46</v>
      </c>
      <c r="E3" s="63" t="s">
        <v>35</v>
      </c>
      <c r="F3" s="63" t="s">
        <v>36</v>
      </c>
      <c r="G3" s="63" t="s">
        <v>37</v>
      </c>
      <c r="H3" s="63" t="s">
        <v>38</v>
      </c>
      <c r="I3" s="63" t="s">
        <v>39</v>
      </c>
      <c r="J3" s="63" t="s">
        <v>47</v>
      </c>
      <c r="K3" s="63" t="s">
        <v>40</v>
      </c>
      <c r="L3" s="63" t="s">
        <v>44</v>
      </c>
      <c r="M3" s="63" t="s">
        <v>41</v>
      </c>
      <c r="N3" s="63" t="s">
        <v>108</v>
      </c>
      <c r="O3" s="63" t="s">
        <v>109</v>
      </c>
      <c r="P3" s="63" t="s">
        <v>110</v>
      </c>
      <c r="Q3" s="63" t="s">
        <v>45</v>
      </c>
    </row>
    <row r="4" spans="2:17" s="7" customFormat="1" ht="159.75" customHeight="1">
      <c r="B4" s="63"/>
      <c r="C4" s="72"/>
      <c r="D4" s="63"/>
      <c r="E4" s="63"/>
      <c r="F4" s="63"/>
      <c r="G4" s="72"/>
      <c r="H4" s="63"/>
      <c r="I4" s="63"/>
      <c r="J4" s="63"/>
      <c r="K4" s="63"/>
      <c r="L4" s="63"/>
      <c r="M4" s="72"/>
      <c r="N4" s="63"/>
      <c r="O4" s="63"/>
      <c r="P4" s="63"/>
      <c r="Q4" s="63"/>
    </row>
    <row r="5" spans="2:17" s="7" customFormat="1" ht="15.7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</row>
    <row r="6" spans="2:17" s="7" customFormat="1" ht="15.75">
      <c r="B6" s="16"/>
      <c r="C6" s="16"/>
      <c r="D6" s="16"/>
      <c r="E6" s="17">
        <v>0</v>
      </c>
      <c r="F6" s="16"/>
      <c r="G6" s="16"/>
      <c r="H6" s="16"/>
      <c r="I6" s="16"/>
      <c r="J6" s="16"/>
      <c r="K6" s="16"/>
      <c r="L6" s="16"/>
      <c r="M6" s="16"/>
      <c r="N6" s="17">
        <v>0</v>
      </c>
      <c r="O6" s="17">
        <v>0</v>
      </c>
      <c r="P6" s="17">
        <v>0</v>
      </c>
      <c r="Q6" s="1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0"/>
      <c r="O7" s="10"/>
      <c r="P7" s="10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3" customFormat="1" ht="20.25">
      <c r="B10" s="53" t="s">
        <v>53</v>
      </c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5"/>
      <c r="P10" s="21"/>
      <c r="Q10" s="21"/>
    </row>
    <row r="11" spans="2:15" s="13" customFormat="1" ht="15.75" customHeight="1">
      <c r="B11" s="53" t="s">
        <v>52</v>
      </c>
      <c r="C11" s="53"/>
      <c r="D11" s="53"/>
      <c r="E11" s="53"/>
      <c r="F11" s="53"/>
      <c r="G11" s="54"/>
      <c r="H11" s="54"/>
      <c r="I11" s="54"/>
      <c r="J11" s="54"/>
      <c r="K11" s="54"/>
      <c r="L11" s="73" t="s">
        <v>54</v>
      </c>
      <c r="M11" s="73"/>
      <c r="N11" s="73"/>
      <c r="O11" s="73"/>
    </row>
    <row r="12" s="13" customFormat="1" ht="15.75">
      <c r="C12" s="11"/>
    </row>
    <row r="21" ht="18.75">
      <c r="C21" s="8"/>
    </row>
    <row r="26" spans="2:3" ht="15.75">
      <c r="B26" s="59"/>
      <c r="C26" s="59"/>
    </row>
    <row r="42" spans="2:3" ht="15.75">
      <c r="B42" s="59" t="s">
        <v>107</v>
      </c>
      <c r="C42" s="59"/>
    </row>
    <row r="43" ht="12.75">
      <c r="B43" s="1" t="s">
        <v>56</v>
      </c>
    </row>
  </sheetData>
  <mergeCells count="20">
    <mergeCell ref="J3:J4"/>
    <mergeCell ref="B26:C26"/>
    <mergeCell ref="B42:C42"/>
    <mergeCell ref="B1:Q1"/>
    <mergeCell ref="O3:O4"/>
    <mergeCell ref="P3:P4"/>
    <mergeCell ref="Q3:Q4"/>
    <mergeCell ref="B3:B4"/>
    <mergeCell ref="C3:C4"/>
    <mergeCell ref="D3:D4"/>
    <mergeCell ref="K3:K4"/>
    <mergeCell ref="L11:O11"/>
    <mergeCell ref="M3:M4"/>
    <mergeCell ref="N3:N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2013-08-09T04:37:37Z</cp:lastPrinted>
  <dcterms:created xsi:type="dcterms:W3CDTF">1996-10-08T23:32:33Z</dcterms:created>
  <dcterms:modified xsi:type="dcterms:W3CDTF">2013-08-09T04:42:10Z</dcterms:modified>
  <cp:category/>
  <cp:version/>
  <cp:contentType/>
  <cp:contentStatus/>
</cp:coreProperties>
</file>