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80" windowWidth="9720" windowHeight="7260"/>
  </bookViews>
  <sheets>
    <sheet name="форма 1" sheetId="1" r:id="rId1"/>
    <sheet name="форма 2" sheetId="2" r:id="rId2"/>
    <sheet name="форма 3" sheetId="3" r:id="rId3"/>
    <sheet name="форма 4" sheetId="4" r:id="rId4"/>
  </sheets>
  <calcPr calcId="145621"/>
</workbook>
</file>

<file path=xl/calcChain.xml><?xml version="1.0" encoding="utf-8"?>
<calcChain xmlns="http://schemas.openxmlformats.org/spreadsheetml/2006/main">
  <c r="I10" i="3" l="1"/>
  <c r="J10" i="3"/>
  <c r="K9" i="3"/>
  <c r="K11" i="1" l="1"/>
  <c r="L11" i="1"/>
  <c r="M10" i="1"/>
  <c r="K8" i="3" l="1"/>
  <c r="K10" i="3" s="1"/>
  <c r="M9" i="1" l="1"/>
  <c r="M11" i="1" s="1"/>
  <c r="M8" i="1" l="1"/>
</calcChain>
</file>

<file path=xl/sharedStrings.xml><?xml version="1.0" encoding="utf-8"?>
<sst xmlns="http://schemas.openxmlformats.org/spreadsheetml/2006/main" count="107" uniqueCount="84">
  <si>
    <t>заемщика</t>
  </si>
  <si>
    <t>Наименование кредитора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</si>
  <si>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</si>
  <si>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</si>
  <si>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</si>
  <si>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</si>
  <si>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</si>
  <si>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</si>
  <si>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</si>
  <si>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</si>
  <si>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</si>
  <si>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</si>
  <si>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</si>
  <si>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</si>
  <si>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</si>
  <si>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</si>
  <si>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</si>
  <si>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</si>
  <si>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</si>
  <si>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</si>
  <si>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</si>
  <si>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</si>
  <si>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</si>
  <si>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</si>
  <si>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</si>
  <si>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</si>
  <si>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</si>
  <si>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</si>
  <si>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</si>
  <si>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</si>
  <si>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>Исп. Янтропенко Н.А.</t>
  </si>
  <si>
    <t>2-14-80</t>
  </si>
  <si>
    <t>Наименование заемщика</t>
  </si>
  <si>
    <t>Администрация муниципального образования Ейский район</t>
  </si>
  <si>
    <r>
      <t>*</t>
    </r>
    <r>
      <rPr>
        <sz val="10"/>
        <rFont val="Times New Roman"/>
        <family val="1"/>
        <charset val="204"/>
      </rPr>
      <t>Указывается объем привлечения, погашения, списания основной суммы долга по кредиту, полученному администрацией МО Ейский район.</t>
    </r>
  </si>
  <si>
    <r>
      <t xml:space="preserve">1) </t>
    </r>
    <r>
      <rPr>
        <sz val="10"/>
        <rFont val="Times New Roman"/>
        <family val="1"/>
        <charset val="204"/>
      </rPr>
      <t>В соответствии с решением об эмиссии выпуска муниципальных  ценных бумаг МО Ейский район  (дополнительного выпуска).</t>
    </r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</si>
  <si>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</si>
  <si>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</si>
  <si>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</si>
  <si>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  <charset val="204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</si>
  <si>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</si>
  <si>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</si>
  <si>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  <charset val="204"/>
      </rPr>
      <t>1)</t>
    </r>
  </si>
  <si>
    <r>
      <t>1)</t>
    </r>
    <r>
      <rPr>
        <sz val="10"/>
        <rFont val="Times New Roman"/>
        <family val="1"/>
        <charset val="204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администрации МО Ейский район</t>
    </r>
  </si>
  <si>
    <r>
      <t>2)</t>
    </r>
    <r>
      <rPr>
        <sz val="10"/>
        <rFont val="Times New Roman"/>
        <family val="1"/>
        <charset val="204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МО Ейский район.</t>
    </r>
  </si>
  <si>
    <t xml:space="preserve">Раздел 4. Обязательства по муниципальным гарантиям  администрации  МО Ейский район </t>
  </si>
  <si>
    <t>Объявленный объем выпуска ценных бумаг по номинальной стоимости,рублей 1)</t>
  </si>
  <si>
    <t>Раздел 1. Обязательства по кредитам, полученным МО Ейский район  от кредитных организаций</t>
  </si>
  <si>
    <t>Номер и дата муниципального контракта (дополнительного соглашения)</t>
  </si>
  <si>
    <t xml:space="preserve">Раздел 2. Обязательства по муниципальным  ценным бумагам  МО Ейский район </t>
  </si>
  <si>
    <r>
      <t>2)</t>
    </r>
    <r>
      <rPr>
        <sz val="10"/>
        <rFont val="Times New Roman"/>
        <family val="1"/>
        <charset val="204"/>
      </rPr>
      <t>Указывается объем размещения, погашения, списания долга по муниципальным  ценным бумагам МО Ейский район  по номинальной стоимости.</t>
    </r>
  </si>
  <si>
    <t>ПАО
"Сбербанк России"</t>
  </si>
  <si>
    <t>Контракт № 0118300018116000161-0133478-01 от 25 июля 2016г.</t>
  </si>
  <si>
    <t>01.08.2016г.</t>
  </si>
  <si>
    <t>01.08.2018г.</t>
  </si>
  <si>
    <t xml:space="preserve">                                         Формы ведения муниципальной  долговой книги муниципального образования Ейский район </t>
  </si>
  <si>
    <t>Договор № 96 от 25.12.2017г.</t>
  </si>
  <si>
    <t>до 30.11.2018г.</t>
  </si>
  <si>
    <t>26.12.2017г.</t>
  </si>
  <si>
    <t xml:space="preserve">краевой бюджет </t>
  </si>
  <si>
    <t>без обеспечения</t>
  </si>
  <si>
    <t>Контракт № 0118300018118000021-0133478-04 от 5 марта  2018г.</t>
  </si>
  <si>
    <t>12.03.2018г.</t>
  </si>
  <si>
    <t>не позднее 10 марта 2020 г.</t>
  </si>
  <si>
    <t>25.01.2017г.,              13.03.2018г.</t>
  </si>
  <si>
    <t>Договор № 30 от 23.04.2018г.</t>
  </si>
  <si>
    <t>23.04.2018г.</t>
  </si>
  <si>
    <t>до 01.04.2019г.</t>
  </si>
  <si>
    <t>Остаток обязательств по гарантии на 1 мая 2018 г., рублей</t>
  </si>
  <si>
    <t>Остаток задолженности по бюджетному кредиту на  1 мая   2018г., рублей</t>
  </si>
  <si>
    <t>Изменение задолженности по бюджетному кредиту за май *) , рублей</t>
  </si>
  <si>
    <t>03.05.2018г.</t>
  </si>
  <si>
    <t>Остаток задолженности по кредиту на 1 мая  2018г., рублей</t>
  </si>
  <si>
    <t>Изменение задолженности  по кредиту за май, рублей*</t>
  </si>
  <si>
    <t>Т.А. Ефремова</t>
  </si>
  <si>
    <r>
      <t>Изменение обязательств по гарантии за май, рублей</t>
    </r>
    <r>
      <rPr>
        <vertAlign val="superscript"/>
        <sz val="10"/>
        <rFont val="Times New Roman"/>
        <family val="1"/>
        <charset val="204"/>
      </rPr>
      <t>2)</t>
    </r>
  </si>
  <si>
    <t>Остаток      задолженности     по  ценным бумагам  на 1мая  2018г. , рублей</t>
  </si>
  <si>
    <t>Изменение задолженности по ценным бумагам  за май , рублей 2 )</t>
  </si>
  <si>
    <t>Начальник финансового управления администрации                                                  муниципального образования Ейский район</t>
  </si>
  <si>
    <t>Раздел 3. Обязательства по бюджетным кредитам, привлеченным от других бюджетов бюджетной системы                              Российской Федерации</t>
  </si>
  <si>
    <t>Остаток задолженности по кредиту на 1 июня 2018г., рублей</t>
  </si>
  <si>
    <t>Остаток      задолженности     по  ценным бумагам  на 1 июня  2018г. , рублей</t>
  </si>
  <si>
    <t>Остаток задолженности по бюджетному кредиту на 1 июня  2018г., рублей</t>
  </si>
  <si>
    <t>Остаток обязательств по гарантии на 1 июня 2018 г.,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</si>
</sst>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%"/>
  </numFmts>
  <fonts count="20" x14ac:knownFonts="1">
    <font>
      <sz val="10"/>
      <name val="Arial"/>
    </font>
    <font>
      <sz val="12"/>
      <name val="Times New Roman"/>
      <family val="1"/>
      <charset val="204"/>
    </font>
    <font>
      <sz val="14"/>
      <color indexed="1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vertAlign val="superscript"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theme="0"/>
      <name val="Times New Roman"/>
      <family val="1"/>
      <charset val="204"/>
    </font>
    <font>
      <vertAlign val="superscript"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/>
    </xf>
    <xf numFmtId="0" fontId="2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0" xfId="0" applyBorder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Border="1" applyAlignment="1"/>
    <xf numFmtId="0" fontId="16" fillId="0" borderId="0" xfId="0" applyFont="1"/>
    <xf numFmtId="0" fontId="16" fillId="0" borderId="0" xfId="0" applyFont="1" applyAlignment="1">
      <alignment horizontal="left" vertical="center" wrapText="1"/>
    </xf>
    <xf numFmtId="0" fontId="10" fillId="0" borderId="0" xfId="0" applyFont="1"/>
    <xf numFmtId="0" fontId="3" fillId="0" borderId="1" xfId="0" applyFont="1" applyBorder="1" applyAlignment="1">
      <alignment horizontal="center" vertical="top" textRotation="90" wrapText="1"/>
    </xf>
    <xf numFmtId="2" fontId="3" fillId="0" borderId="2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top" wrapText="1"/>
    </xf>
    <xf numFmtId="0" fontId="9" fillId="0" borderId="6" xfId="0" applyFont="1" applyBorder="1" applyAlignment="1">
      <alignment vertical="top" wrapText="1"/>
    </xf>
    <xf numFmtId="164" fontId="9" fillId="0" borderId="6" xfId="0" applyNumberFormat="1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4" fontId="9" fillId="0" borderId="6" xfId="0" applyNumberFormat="1" applyFont="1" applyBorder="1" applyAlignment="1">
      <alignment vertical="top" wrapText="1"/>
    </xf>
    <xf numFmtId="4" fontId="9" fillId="0" borderId="6" xfId="0" applyNumberFormat="1" applyFont="1" applyBorder="1" applyAlignment="1">
      <alignment horizontal="center" vertical="top" wrapText="1"/>
    </xf>
    <xf numFmtId="0" fontId="7" fillId="0" borderId="6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14" fontId="9" fillId="0" borderId="6" xfId="0" applyNumberFormat="1" applyFont="1" applyBorder="1" applyAlignment="1">
      <alignment vertical="top" wrapText="1"/>
    </xf>
    <xf numFmtId="10" fontId="9" fillId="0" borderId="6" xfId="0" applyNumberFormat="1" applyFont="1" applyBorder="1" applyAlignment="1">
      <alignment vertical="top" wrapText="1"/>
    </xf>
    <xf numFmtId="2" fontId="9" fillId="0" borderId="6" xfId="0" applyNumberFormat="1" applyFont="1" applyBorder="1" applyAlignment="1">
      <alignment horizontal="center" vertical="top" wrapText="1"/>
    </xf>
    <xf numFmtId="4" fontId="7" fillId="0" borderId="6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4" fontId="6" fillId="0" borderId="3" xfId="0" applyNumberFormat="1" applyFont="1" applyBorder="1" applyAlignment="1">
      <alignment horizontal="center" vertical="center" wrapText="1"/>
    </xf>
    <xf numFmtId="0" fontId="18" fillId="0" borderId="0" xfId="0" applyFont="1"/>
    <xf numFmtId="0" fontId="7" fillId="2" borderId="6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165" fontId="9" fillId="0" borderId="6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4" fontId="6" fillId="0" borderId="11" xfId="0" applyNumberFormat="1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2" fillId="0" borderId="0" xfId="0" applyFont="1"/>
    <xf numFmtId="0" fontId="18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3" fillId="0" borderId="7" xfId="0" applyFont="1" applyBorder="1" applyAlignment="1">
      <alignment horizontal="center" textRotation="90" wrapText="1"/>
    </xf>
    <xf numFmtId="0" fontId="3" fillId="0" borderId="8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1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4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abSelected="1" topLeftCell="A7" zoomScaleNormal="100" workbookViewId="0">
      <selection activeCell="E25" sqref="E25"/>
    </sheetView>
  </sheetViews>
  <sheetFormatPr defaultRowHeight="13.2" x14ac:dyDescent="0.25"/>
  <cols>
    <col min="1" max="1" width="19.33203125" customWidth="1"/>
    <col min="2" max="2" width="13.5546875" customWidth="1"/>
    <col min="3" max="3" width="16" customWidth="1"/>
    <col min="4" max="4" width="11.33203125" customWidth="1"/>
    <col min="5" max="5" width="14" customWidth="1"/>
    <col min="6" max="6" width="8.109375" customWidth="1"/>
    <col min="7" max="7" width="11.5546875" customWidth="1"/>
    <col min="8" max="8" width="12.33203125" customWidth="1"/>
    <col min="9" max="9" width="14.44140625" customWidth="1"/>
    <col min="10" max="10" width="8.44140625" customWidth="1"/>
    <col min="11" max="11" width="13.6640625" customWidth="1"/>
    <col min="12" max="12" width="14.33203125" customWidth="1"/>
    <col min="13" max="13" width="13.6640625" customWidth="1"/>
  </cols>
  <sheetData>
    <row r="1" spans="1:13" ht="18.75" customHeight="1" x14ac:dyDescent="0.25">
      <c r="A1" s="67" t="s">
        <v>55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14"/>
    </row>
    <row r="2" spans="1:13" ht="14.25" customHeight="1" x14ac:dyDescent="0.2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14"/>
    </row>
    <row r="3" spans="1:13" ht="32.25" customHeight="1" x14ac:dyDescent="0.25">
      <c r="A3" s="70" t="s">
        <v>47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ht="18" x14ac:dyDescent="0.3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04.25" customHeight="1" x14ac:dyDescent="0.25">
      <c r="A5" s="23" t="s">
        <v>32</v>
      </c>
      <c r="B5" s="68" t="s">
        <v>1</v>
      </c>
      <c r="C5" s="68" t="s">
        <v>48</v>
      </c>
      <c r="D5" s="68" t="s">
        <v>2</v>
      </c>
      <c r="E5" s="68" t="s">
        <v>3</v>
      </c>
      <c r="F5" s="68" t="s">
        <v>4</v>
      </c>
      <c r="G5" s="68" t="s">
        <v>5</v>
      </c>
      <c r="H5" s="68" t="s">
        <v>6</v>
      </c>
      <c r="I5" s="68" t="s">
        <v>7</v>
      </c>
      <c r="J5" s="68" t="s">
        <v>8</v>
      </c>
      <c r="K5" s="68" t="s">
        <v>72</v>
      </c>
      <c r="L5" s="68" t="s">
        <v>73</v>
      </c>
      <c r="M5" s="68" t="s">
        <v>80</v>
      </c>
    </row>
    <row r="6" spans="1:13" ht="13.5" hidden="1" customHeight="1" thickBot="1" x14ac:dyDescent="0.3">
      <c r="A6" s="23" t="s">
        <v>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</row>
    <row r="7" spans="1:13" x14ac:dyDescent="0.2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M7" s="23">
        <v>13</v>
      </c>
    </row>
    <row r="8" spans="1:13" ht="0.6" hidden="1" customHeight="1" x14ac:dyDescent="0.25">
      <c r="A8" s="24"/>
      <c r="B8" s="25"/>
      <c r="C8" s="23"/>
      <c r="D8" s="26"/>
      <c r="E8" s="29"/>
      <c r="F8" s="27"/>
      <c r="G8" s="26"/>
      <c r="H8" s="28"/>
      <c r="I8" s="30"/>
      <c r="J8" s="28"/>
      <c r="K8" s="30">
        <v>0</v>
      </c>
      <c r="L8" s="30">
        <v>0</v>
      </c>
      <c r="M8" s="30">
        <f>K8-L8</f>
        <v>0</v>
      </c>
    </row>
    <row r="9" spans="1:13" ht="53.25" customHeight="1" x14ac:dyDescent="0.25">
      <c r="A9" s="24" t="s">
        <v>33</v>
      </c>
      <c r="B9" s="25" t="s">
        <v>51</v>
      </c>
      <c r="C9" s="23" t="s">
        <v>52</v>
      </c>
      <c r="D9" s="34" t="s">
        <v>53</v>
      </c>
      <c r="E9" s="29">
        <v>163600000</v>
      </c>
      <c r="F9" s="35">
        <v>0.12429999999999999</v>
      </c>
      <c r="G9" s="34" t="s">
        <v>54</v>
      </c>
      <c r="H9" s="28" t="s">
        <v>64</v>
      </c>
      <c r="I9" s="30">
        <v>163600000</v>
      </c>
      <c r="J9" s="28"/>
      <c r="K9" s="36">
        <v>0</v>
      </c>
      <c r="L9" s="30">
        <v>0</v>
      </c>
      <c r="M9" s="30">
        <f>K9+L9</f>
        <v>0</v>
      </c>
    </row>
    <row r="10" spans="1:13" ht="53.25" customHeight="1" x14ac:dyDescent="0.25">
      <c r="A10" s="44" t="s">
        <v>33</v>
      </c>
      <c r="B10" s="45" t="s">
        <v>51</v>
      </c>
      <c r="C10" s="46" t="s">
        <v>61</v>
      </c>
      <c r="D10" s="34" t="s">
        <v>62</v>
      </c>
      <c r="E10" s="29">
        <v>133600000</v>
      </c>
      <c r="F10" s="47">
        <v>8.9149999999999993E-2</v>
      </c>
      <c r="G10" s="34" t="s">
        <v>63</v>
      </c>
      <c r="H10" s="28" t="s">
        <v>71</v>
      </c>
      <c r="I10" s="30">
        <v>133600000</v>
      </c>
      <c r="J10" s="28"/>
      <c r="K10" s="36">
        <v>133600000</v>
      </c>
      <c r="L10" s="30">
        <v>-28720000</v>
      </c>
      <c r="M10" s="30">
        <f>K10+L10</f>
        <v>104880000</v>
      </c>
    </row>
    <row r="11" spans="1:13" x14ac:dyDescent="0.25">
      <c r="A11" s="31" t="s">
        <v>9</v>
      </c>
      <c r="B11" s="23"/>
      <c r="C11" s="23"/>
      <c r="D11" s="23"/>
      <c r="E11" s="32"/>
      <c r="F11" s="23"/>
      <c r="G11" s="32"/>
      <c r="H11" s="23"/>
      <c r="I11" s="23"/>
      <c r="J11" s="23"/>
      <c r="K11" s="37">
        <f>K9+K10</f>
        <v>133600000</v>
      </c>
      <c r="L11" s="37">
        <f t="shared" ref="L11:M11" si="0">L9+L10</f>
        <v>-28720000</v>
      </c>
      <c r="M11" s="37">
        <f t="shared" si="0"/>
        <v>104880000</v>
      </c>
    </row>
    <row r="12" spans="1:13" ht="26.4" customHeight="1" x14ac:dyDescent="0.25">
      <c r="A12" s="33" t="s">
        <v>10</v>
      </c>
      <c r="B12" s="23"/>
      <c r="C12" s="23"/>
      <c r="D12" s="23"/>
      <c r="E12" s="32"/>
      <c r="F12" s="23"/>
      <c r="G12" s="32"/>
      <c r="H12" s="23"/>
      <c r="I12" s="23"/>
      <c r="J12" s="23"/>
      <c r="K12" s="23">
        <v>0</v>
      </c>
      <c r="L12" s="23"/>
      <c r="M12" s="23">
        <v>0</v>
      </c>
    </row>
    <row r="13" spans="1:13" ht="0.75" customHeight="1" x14ac:dyDescent="0.3">
      <c r="A13" s="2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15.6" x14ac:dyDescent="0.25">
      <c r="A14" s="71" t="s">
        <v>34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</row>
    <row r="15" spans="1:13" ht="15.6" x14ac:dyDescent="0.25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</row>
    <row r="16" spans="1:13" ht="15.6" x14ac:dyDescent="0.2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</row>
    <row r="17" spans="1:13" ht="15.6" x14ac:dyDescent="0.25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</row>
    <row r="18" spans="1:13" ht="15.6" x14ac:dyDescent="0.2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  <row r="19" spans="1:13" ht="20.25" customHeight="1" x14ac:dyDescent="0.3">
      <c r="A19" s="12"/>
      <c r="B19" s="12"/>
      <c r="C19" s="12"/>
      <c r="D19" s="12"/>
      <c r="E19" s="12"/>
      <c r="F19" s="1"/>
      <c r="G19" s="1"/>
      <c r="H19" s="1"/>
      <c r="I19" s="65"/>
      <c r="J19" s="65"/>
      <c r="K19" s="65"/>
      <c r="L19" s="65"/>
      <c r="M19" s="14"/>
    </row>
    <row r="20" spans="1:13" ht="30" customHeight="1" x14ac:dyDescent="0.3">
      <c r="A20" s="72" t="s">
        <v>78</v>
      </c>
      <c r="B20" s="72"/>
      <c r="C20" s="72"/>
      <c r="D20" s="72"/>
      <c r="E20" s="72"/>
      <c r="F20" s="1"/>
      <c r="G20" s="1"/>
      <c r="H20" s="1"/>
      <c r="I20" s="1" t="s">
        <v>74</v>
      </c>
      <c r="J20" s="1"/>
      <c r="K20" s="65"/>
      <c r="L20" s="65"/>
      <c r="M20" s="14"/>
    </row>
    <row r="21" spans="1:13" ht="15.6" x14ac:dyDescent="0.3">
      <c r="A21" s="12"/>
      <c r="B21" s="12"/>
      <c r="C21" s="12"/>
      <c r="D21" s="12"/>
      <c r="E21" s="12"/>
      <c r="F21" s="1"/>
      <c r="G21" s="1"/>
      <c r="H21" s="1"/>
      <c r="I21" s="13"/>
      <c r="J21" s="13"/>
      <c r="K21" s="13"/>
      <c r="L21" s="13"/>
      <c r="M21" s="14"/>
    </row>
    <row r="22" spans="1:13" ht="15.6" x14ac:dyDescent="0.3">
      <c r="A22" s="69" t="s">
        <v>30</v>
      </c>
      <c r="B22" s="69"/>
      <c r="C22" s="69"/>
      <c r="D22" s="13"/>
      <c r="E22" s="1"/>
      <c r="F22" s="1"/>
      <c r="G22" s="1"/>
      <c r="H22" s="1"/>
      <c r="I22" s="1"/>
      <c r="J22" s="1"/>
      <c r="K22" s="1"/>
      <c r="L22" s="1"/>
      <c r="M22" s="14"/>
    </row>
    <row r="23" spans="1:13" ht="15.6" x14ac:dyDescent="0.3">
      <c r="A23" s="43" t="s">
        <v>31</v>
      </c>
      <c r="B23" s="43"/>
      <c r="C23" s="62"/>
      <c r="D23" s="1"/>
      <c r="E23" s="1"/>
      <c r="F23" s="1"/>
      <c r="G23" s="1"/>
      <c r="H23" s="1"/>
      <c r="I23" s="1"/>
      <c r="J23" s="1"/>
      <c r="K23" s="1"/>
      <c r="L23" s="1"/>
      <c r="M23" s="14"/>
    </row>
  </sheetData>
  <mergeCells count="17">
    <mergeCell ref="D5:D6"/>
    <mergeCell ref="A1:L2"/>
    <mergeCell ref="E5:E6"/>
    <mergeCell ref="A22:C22"/>
    <mergeCell ref="A3:M3"/>
    <mergeCell ref="A14:M14"/>
    <mergeCell ref="J5:J6"/>
    <mergeCell ref="M5:M6"/>
    <mergeCell ref="F5:F6"/>
    <mergeCell ref="K5:K6"/>
    <mergeCell ref="L5:L6"/>
    <mergeCell ref="G5:G6"/>
    <mergeCell ref="H5:H6"/>
    <mergeCell ref="I5:I6"/>
    <mergeCell ref="B5:B6"/>
    <mergeCell ref="C5:C6"/>
    <mergeCell ref="A20:E20"/>
  </mergeCells>
  <phoneticPr fontId="0" type="noConversion"/>
  <pageMargins left="0.25" right="0.25" top="0.75" bottom="0.75" header="0.3" footer="0.3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topLeftCell="A7" zoomScaleNormal="100" workbookViewId="0">
      <selection activeCell="B16" sqref="B16"/>
    </sheetView>
  </sheetViews>
  <sheetFormatPr defaultRowHeight="13.2" x14ac:dyDescent="0.25"/>
  <cols>
    <col min="1" max="1" width="12.6640625" customWidth="1"/>
    <col min="4" max="4" width="13.33203125" customWidth="1"/>
    <col min="10" max="10" width="8.6640625" customWidth="1"/>
    <col min="13" max="13" width="12.44140625" customWidth="1"/>
  </cols>
  <sheetData>
    <row r="1" spans="1:17" ht="44.25" customHeight="1" x14ac:dyDescent="0.3">
      <c r="B1" s="20" t="s">
        <v>49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1"/>
    </row>
    <row r="2" spans="1:17" ht="12" customHeight="1" thickBot="1" x14ac:dyDescent="0.4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 x14ac:dyDescent="0.25">
      <c r="A3" s="73" t="s">
        <v>11</v>
      </c>
      <c r="B3" s="73" t="s">
        <v>36</v>
      </c>
      <c r="C3" s="73" t="s">
        <v>27</v>
      </c>
      <c r="D3" s="73" t="s">
        <v>29</v>
      </c>
      <c r="E3" s="73" t="s">
        <v>12</v>
      </c>
      <c r="F3" s="73" t="s">
        <v>13</v>
      </c>
      <c r="G3" s="73" t="s">
        <v>46</v>
      </c>
      <c r="H3" s="73" t="s">
        <v>26</v>
      </c>
      <c r="I3" s="73" t="s">
        <v>25</v>
      </c>
      <c r="J3" s="73" t="s">
        <v>8</v>
      </c>
      <c r="K3" s="73" t="s">
        <v>14</v>
      </c>
      <c r="L3" s="73" t="s">
        <v>6</v>
      </c>
      <c r="M3" s="73" t="s">
        <v>37</v>
      </c>
      <c r="N3" s="73" t="s">
        <v>28</v>
      </c>
      <c r="O3" s="73" t="s">
        <v>76</v>
      </c>
      <c r="P3" s="78" t="s">
        <v>77</v>
      </c>
      <c r="Q3" s="78" t="s">
        <v>81</v>
      </c>
    </row>
    <row r="4" spans="1:17" ht="109.5" customHeight="1" thickBot="1" x14ac:dyDescent="0.3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80"/>
      <c r="Q4" s="79"/>
    </row>
    <row r="5" spans="1:17" ht="13.5" hidden="1" customHeight="1" thickBot="1" x14ac:dyDescent="0.3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9"/>
      <c r="Q5" s="21"/>
    </row>
    <row r="6" spans="1:17" ht="13.8" thickBot="1" x14ac:dyDescent="0.3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3.8" thickBot="1" x14ac:dyDescent="0.3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0</v>
      </c>
      <c r="P7" s="6">
        <v>0</v>
      </c>
      <c r="Q7" s="6">
        <v>0</v>
      </c>
    </row>
    <row r="8" spans="1:17" ht="13.8" thickBot="1" x14ac:dyDescent="0.3">
      <c r="A8" s="7" t="s">
        <v>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0</v>
      </c>
      <c r="P8" s="6">
        <v>0</v>
      </c>
      <c r="Q8" s="6">
        <v>0</v>
      </c>
    </row>
    <row r="9" spans="1:17" ht="41.4" customHeight="1" thickBot="1" x14ac:dyDescent="0.3">
      <c r="A9" s="8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0</v>
      </c>
      <c r="P9" s="6">
        <v>0</v>
      </c>
      <c r="Q9" s="6">
        <v>0</v>
      </c>
    </row>
    <row r="10" spans="1:17" ht="15.6" x14ac:dyDescent="0.3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6" x14ac:dyDescent="0.25">
      <c r="A11" s="76" t="s">
        <v>35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18"/>
      <c r="P11" s="18"/>
      <c r="Q11" s="18"/>
    </row>
    <row r="12" spans="1:17" ht="15" customHeight="1" x14ac:dyDescent="0.25">
      <c r="A12" s="76" t="s">
        <v>50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19"/>
      <c r="O12" s="18"/>
      <c r="P12" s="18"/>
      <c r="Q12" s="18"/>
    </row>
    <row r="13" spans="1:17" x14ac:dyDescent="0.25">
      <c r="A13" s="4"/>
    </row>
    <row r="14" spans="1:17" ht="15.6" x14ac:dyDescent="0.3">
      <c r="A14" s="12"/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7" ht="15.6" x14ac:dyDescent="0.3">
      <c r="A15" s="12"/>
      <c r="B15" s="12"/>
      <c r="C15" s="12"/>
      <c r="D15" s="12"/>
      <c r="E15" s="12"/>
      <c r="F15" s="1"/>
      <c r="G15" s="1"/>
      <c r="H15" s="1"/>
      <c r="I15" s="77"/>
      <c r="J15" s="77"/>
      <c r="K15" s="77"/>
      <c r="L15" s="77"/>
    </row>
    <row r="16" spans="1:17" ht="28.95" customHeight="1" x14ac:dyDescent="0.35">
      <c r="A16" s="64"/>
      <c r="B16" s="64"/>
      <c r="C16" s="64"/>
      <c r="D16" s="64"/>
      <c r="E16" s="64"/>
      <c r="F16" s="64"/>
      <c r="G16" s="64"/>
      <c r="H16" s="64"/>
      <c r="I16" s="64"/>
      <c r="J16" s="60"/>
      <c r="K16" s="63"/>
      <c r="L16" s="65"/>
    </row>
    <row r="17" spans="1:12" ht="31.5" customHeight="1" x14ac:dyDescent="0.3">
      <c r="A17" s="72" t="s">
        <v>78</v>
      </c>
      <c r="B17" s="72"/>
      <c r="C17" s="72"/>
      <c r="D17" s="72"/>
      <c r="E17" s="72"/>
      <c r="F17" s="1"/>
      <c r="G17" s="1"/>
      <c r="H17" s="1"/>
      <c r="I17" s="1" t="s">
        <v>74</v>
      </c>
      <c r="J17" s="1"/>
      <c r="K17" s="1"/>
      <c r="L17" s="1"/>
    </row>
  </sheetData>
  <mergeCells count="21">
    <mergeCell ref="Q3:Q4"/>
    <mergeCell ref="D3:D5"/>
    <mergeCell ref="E3:E5"/>
    <mergeCell ref="F3:F5"/>
    <mergeCell ref="P3:P5"/>
    <mergeCell ref="A17:E17"/>
    <mergeCell ref="O3:O5"/>
    <mergeCell ref="L3:L5"/>
    <mergeCell ref="N3:N5"/>
    <mergeCell ref="A11:N11"/>
    <mergeCell ref="I15:L15"/>
    <mergeCell ref="A12:M12"/>
    <mergeCell ref="I3:I5"/>
    <mergeCell ref="H3:H5"/>
    <mergeCell ref="G3:G5"/>
    <mergeCell ref="C3:C5"/>
    <mergeCell ref="K3:K5"/>
    <mergeCell ref="M3:M5"/>
    <mergeCell ref="A3:A5"/>
    <mergeCell ref="B3:B5"/>
    <mergeCell ref="J3:J5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7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"/>
  <sheetViews>
    <sheetView topLeftCell="A7" zoomScaleNormal="100" workbookViewId="0">
      <selection activeCell="A16" sqref="A16:B16"/>
    </sheetView>
  </sheetViews>
  <sheetFormatPr defaultRowHeight="13.2" x14ac:dyDescent="0.25"/>
  <cols>
    <col min="1" max="1" width="26.5546875" customWidth="1"/>
    <col min="2" max="2" width="13.5546875" customWidth="1"/>
    <col min="5" max="5" width="13.109375" customWidth="1"/>
    <col min="6" max="6" width="15.33203125" customWidth="1"/>
    <col min="7" max="7" width="8.6640625" customWidth="1"/>
    <col min="8" max="8" width="12" customWidth="1"/>
    <col min="9" max="9" width="15.5546875" customWidth="1"/>
    <col min="10" max="10" width="13.6640625" customWidth="1"/>
    <col min="11" max="11" width="15.33203125" customWidth="1"/>
  </cols>
  <sheetData>
    <row r="2" spans="1:12" ht="51" customHeight="1" x14ac:dyDescent="0.25">
      <c r="A2" s="70" t="s">
        <v>79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2" ht="18.600000000000001" thickBot="1" x14ac:dyDescent="0.4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2" ht="50.25" customHeight="1" x14ac:dyDescent="0.25">
      <c r="A4" s="81" t="s">
        <v>15</v>
      </c>
      <c r="B4" s="81" t="s">
        <v>2</v>
      </c>
      <c r="C4" s="81" t="s">
        <v>16</v>
      </c>
      <c r="D4" s="81" t="s">
        <v>17</v>
      </c>
      <c r="E4" s="81" t="s">
        <v>38</v>
      </c>
      <c r="F4" s="81" t="s">
        <v>3</v>
      </c>
      <c r="G4" s="81" t="s">
        <v>8</v>
      </c>
      <c r="H4" s="81" t="s">
        <v>6</v>
      </c>
      <c r="I4" s="81" t="s">
        <v>69</v>
      </c>
      <c r="J4" s="84" t="s">
        <v>70</v>
      </c>
      <c r="K4" s="81" t="s">
        <v>82</v>
      </c>
    </row>
    <row r="5" spans="1:12" x14ac:dyDescent="0.25">
      <c r="A5" s="82"/>
      <c r="B5" s="82"/>
      <c r="C5" s="82"/>
      <c r="D5" s="82"/>
      <c r="E5" s="82"/>
      <c r="F5" s="82"/>
      <c r="G5" s="82"/>
      <c r="H5" s="82"/>
      <c r="I5" s="82"/>
      <c r="J5" s="85"/>
      <c r="K5" s="82"/>
    </row>
    <row r="6" spans="1:12" ht="92.25" customHeight="1" thickBot="1" x14ac:dyDescent="0.3">
      <c r="A6" s="83"/>
      <c r="B6" s="83"/>
      <c r="C6" s="83"/>
      <c r="D6" s="83"/>
      <c r="E6" s="83"/>
      <c r="F6" s="83"/>
      <c r="G6" s="83"/>
      <c r="H6" s="83"/>
      <c r="I6" s="83"/>
      <c r="J6" s="86"/>
      <c r="K6" s="83"/>
    </row>
    <row r="7" spans="1:12" ht="13.8" thickBot="1" x14ac:dyDescent="0.3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5">
        <v>9</v>
      </c>
      <c r="J7" s="6">
        <v>10</v>
      </c>
      <c r="K7" s="40">
        <v>11</v>
      </c>
    </row>
    <row r="8" spans="1:12" ht="43.95" customHeight="1" thickBot="1" x14ac:dyDescent="0.3">
      <c r="A8" s="54" t="s">
        <v>56</v>
      </c>
      <c r="B8" s="39" t="s">
        <v>58</v>
      </c>
      <c r="C8" s="55" t="s">
        <v>59</v>
      </c>
      <c r="D8" s="39">
        <v>0.1</v>
      </c>
      <c r="E8" s="56" t="s">
        <v>57</v>
      </c>
      <c r="F8" s="42">
        <v>15000000</v>
      </c>
      <c r="G8" s="56" t="s">
        <v>60</v>
      </c>
      <c r="H8" s="39"/>
      <c r="I8" s="57">
        <v>15000000</v>
      </c>
      <c r="J8" s="58">
        <v>0</v>
      </c>
      <c r="K8" s="42">
        <f>I8-J8</f>
        <v>15000000</v>
      </c>
    </row>
    <row r="9" spans="1:12" ht="43.95" customHeight="1" thickBot="1" x14ac:dyDescent="0.3">
      <c r="A9" s="54" t="s">
        <v>65</v>
      </c>
      <c r="B9" s="39" t="s">
        <v>66</v>
      </c>
      <c r="C9" s="55" t="s">
        <v>59</v>
      </c>
      <c r="D9" s="39">
        <v>0.1</v>
      </c>
      <c r="E9" s="56" t="s">
        <v>67</v>
      </c>
      <c r="F9" s="42">
        <v>28720000</v>
      </c>
      <c r="G9" s="56" t="s">
        <v>60</v>
      </c>
      <c r="H9" s="39"/>
      <c r="I9" s="57">
        <v>28720000</v>
      </c>
      <c r="J9" s="58">
        <v>0</v>
      </c>
      <c r="K9" s="42">
        <f>I9+J9</f>
        <v>28720000</v>
      </c>
    </row>
    <row r="10" spans="1:12" ht="16.5" customHeight="1" thickBot="1" x14ac:dyDescent="0.3">
      <c r="A10" s="50" t="s">
        <v>9</v>
      </c>
      <c r="B10" s="48"/>
      <c r="C10" s="52"/>
      <c r="D10" s="48"/>
      <c r="E10" s="52"/>
      <c r="F10" s="48"/>
      <c r="G10" s="52"/>
      <c r="H10" s="48"/>
      <c r="I10" s="53">
        <f>SUM(I8:I9)</f>
        <v>43720000</v>
      </c>
      <c r="J10" s="38">
        <f>SUM(J8:J9)</f>
        <v>0</v>
      </c>
      <c r="K10" s="49">
        <f>SUM(K8:K9)</f>
        <v>43720000</v>
      </c>
    </row>
    <row r="11" spans="1:12" ht="26.25" customHeight="1" thickBot="1" x14ac:dyDescent="0.3">
      <c r="A11" s="51" t="s">
        <v>10</v>
      </c>
      <c r="B11" s="48"/>
      <c r="C11" s="52"/>
      <c r="D11" s="48"/>
      <c r="E11" s="52"/>
      <c r="F11" s="48"/>
      <c r="G11" s="52"/>
      <c r="H11" s="48"/>
      <c r="I11" s="41">
        <v>0</v>
      </c>
      <c r="J11" s="38">
        <v>0</v>
      </c>
      <c r="K11" s="38">
        <v>0</v>
      </c>
    </row>
    <row r="12" spans="1:12" ht="15.6" hidden="1" x14ac:dyDescent="0.3">
      <c r="A12" s="2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2" ht="30.75" customHeight="1" x14ac:dyDescent="0.25">
      <c r="A13" s="76" t="s">
        <v>39</v>
      </c>
      <c r="B13" s="76"/>
      <c r="C13" s="76"/>
      <c r="D13" s="76"/>
      <c r="E13" s="76"/>
      <c r="F13" s="76"/>
      <c r="G13" s="76"/>
      <c r="H13" s="76"/>
      <c r="I13" s="76"/>
      <c r="J13" s="76"/>
      <c r="K13" s="18"/>
    </row>
    <row r="14" spans="1:12" ht="18" x14ac:dyDescent="0.35">
      <c r="A14" s="3"/>
    </row>
    <row r="15" spans="1:12" ht="15.6" x14ac:dyDescent="0.3">
      <c r="A15" s="12"/>
      <c r="B15" s="12"/>
      <c r="C15" s="12"/>
      <c r="D15" s="12"/>
      <c r="E15" s="12"/>
      <c r="F15" s="1"/>
      <c r="G15" s="1"/>
      <c r="H15" s="1"/>
      <c r="I15" s="77"/>
      <c r="J15" s="77"/>
      <c r="K15" s="77"/>
      <c r="L15" s="77"/>
    </row>
    <row r="16" spans="1:12" ht="20.399999999999999" x14ac:dyDescent="0.35">
      <c r="A16" s="64"/>
      <c r="B16" s="64"/>
      <c r="C16" s="64"/>
      <c r="D16" s="64"/>
      <c r="E16" s="64"/>
      <c r="F16" s="64"/>
      <c r="G16" s="64"/>
      <c r="H16" s="64"/>
      <c r="I16" s="64"/>
      <c r="J16" s="60"/>
      <c r="K16" s="1"/>
      <c r="L16" s="1"/>
    </row>
    <row r="17" spans="1:12" ht="28.5" customHeight="1" x14ac:dyDescent="0.3">
      <c r="A17" s="72" t="s">
        <v>78</v>
      </c>
      <c r="B17" s="72"/>
      <c r="C17" s="72"/>
      <c r="D17" s="72"/>
      <c r="E17" s="72"/>
      <c r="F17" s="1"/>
      <c r="G17" s="1"/>
      <c r="H17" s="1"/>
      <c r="I17" s="1" t="s">
        <v>74</v>
      </c>
      <c r="J17" s="1"/>
      <c r="K17" s="1"/>
      <c r="L17" s="1"/>
    </row>
  </sheetData>
  <mergeCells count="15">
    <mergeCell ref="A2:K2"/>
    <mergeCell ref="A13:J13"/>
    <mergeCell ref="D4:D6"/>
    <mergeCell ref="G4:G6"/>
    <mergeCell ref="H4:H6"/>
    <mergeCell ref="I4:I6"/>
    <mergeCell ref="J4:J6"/>
    <mergeCell ref="A4:A6"/>
    <mergeCell ref="A17:E17"/>
    <mergeCell ref="I15:L15"/>
    <mergeCell ref="K4:K6"/>
    <mergeCell ref="C4:C6"/>
    <mergeCell ref="F4:F6"/>
    <mergeCell ref="E4:E6"/>
    <mergeCell ref="B4:B6"/>
  </mergeCells>
  <phoneticPr fontId="0" type="noConversion"/>
  <pageMargins left="0.39370078740157483" right="0.19685039370078741" top="0.98425196850393704" bottom="0.98425196850393704" header="0.51181102362204722" footer="0.51181102362204722"/>
  <pageSetup paperSize="9" scale="8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23"/>
  <sheetViews>
    <sheetView workbookViewId="0">
      <selection activeCell="A16" sqref="A16:J16"/>
    </sheetView>
  </sheetViews>
  <sheetFormatPr defaultRowHeight="13.2" x14ac:dyDescent="0.25"/>
  <cols>
    <col min="1" max="1" width="18.5546875" customWidth="1"/>
    <col min="2" max="2" width="12.5546875" customWidth="1"/>
    <col min="3" max="3" width="10.5546875" customWidth="1"/>
    <col min="4" max="4" width="9.33203125" customWidth="1"/>
    <col min="6" max="6" width="10.33203125" customWidth="1"/>
    <col min="12" max="12" width="10" customWidth="1"/>
    <col min="13" max="13" width="10.33203125" customWidth="1"/>
    <col min="14" max="14" width="11.33203125" customWidth="1"/>
  </cols>
  <sheetData>
    <row r="3" spans="1:14" ht="17.399999999999999" x14ac:dyDescent="0.3">
      <c r="A3" s="67" t="s">
        <v>45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16"/>
    </row>
    <row r="4" spans="1:14" ht="18.600000000000001" thickBot="1" x14ac:dyDescent="0.4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43.4" customHeight="1" thickBot="1" x14ac:dyDescent="0.3">
      <c r="A5" s="81" t="s">
        <v>18</v>
      </c>
      <c r="B5" s="81" t="s">
        <v>42</v>
      </c>
      <c r="C5" s="81" t="s">
        <v>40</v>
      </c>
      <c r="D5" s="81" t="s">
        <v>19</v>
      </c>
      <c r="E5" s="81" t="s">
        <v>20</v>
      </c>
      <c r="F5" s="81" t="s">
        <v>21</v>
      </c>
      <c r="G5" s="81" t="s">
        <v>22</v>
      </c>
      <c r="H5" s="81" t="s">
        <v>41</v>
      </c>
      <c r="I5" s="81" t="s">
        <v>23</v>
      </c>
      <c r="J5" s="81" t="s">
        <v>24</v>
      </c>
      <c r="K5" s="81" t="s">
        <v>8</v>
      </c>
      <c r="L5" s="81" t="s">
        <v>68</v>
      </c>
      <c r="M5" s="81" t="s">
        <v>75</v>
      </c>
      <c r="N5" s="81" t="s">
        <v>83</v>
      </c>
    </row>
    <row r="6" spans="1:14" ht="13.5" hidden="1" customHeight="1" thickBot="1" x14ac:dyDescent="0.3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</row>
    <row r="7" spans="1:14" ht="13.8" thickBot="1" x14ac:dyDescent="0.3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8" thickBot="1" x14ac:dyDescent="0.3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8" thickBot="1" x14ac:dyDescent="0.3">
      <c r="A9" s="7" t="s">
        <v>9</v>
      </c>
      <c r="B9" s="6"/>
      <c r="C9" s="6"/>
      <c r="D9" s="6"/>
      <c r="E9" s="6"/>
      <c r="F9" s="6"/>
      <c r="G9" s="6"/>
      <c r="H9" s="6"/>
      <c r="I9" s="6"/>
      <c r="J9" s="6"/>
      <c r="K9" s="6"/>
      <c r="L9" s="22">
        <v>0</v>
      </c>
      <c r="M9" s="22">
        <v>0</v>
      </c>
      <c r="N9" s="22">
        <v>0</v>
      </c>
    </row>
    <row r="10" spans="1:14" ht="27" thickBot="1" x14ac:dyDescent="0.3">
      <c r="A10" s="8" t="s">
        <v>10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22">
        <v>0</v>
      </c>
      <c r="M10" s="22">
        <v>0</v>
      </c>
      <c r="N10" s="22">
        <v>0</v>
      </c>
    </row>
    <row r="11" spans="1:14" ht="15.6" x14ac:dyDescent="0.3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9.25" customHeight="1" x14ac:dyDescent="0.25">
      <c r="A12" s="87" t="s">
        <v>43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18"/>
    </row>
    <row r="13" spans="1:14" ht="17.25" customHeight="1" x14ac:dyDescent="0.25">
      <c r="A13" s="87" t="s">
        <v>44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18"/>
    </row>
    <row r="14" spans="1:14" ht="25.2" customHeight="1" x14ac:dyDescent="0.3">
      <c r="A14" s="12"/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  <c r="N14" s="14"/>
    </row>
    <row r="15" spans="1:14" ht="15.6" x14ac:dyDescent="0.3">
      <c r="A15" s="12"/>
      <c r="B15" s="12"/>
      <c r="C15" s="12"/>
      <c r="D15" s="12"/>
      <c r="E15" s="12"/>
      <c r="F15" s="1"/>
      <c r="G15" s="1"/>
      <c r="H15" s="1"/>
      <c r="I15" s="77"/>
      <c r="J15" s="77"/>
      <c r="K15" s="77"/>
      <c r="L15" s="77"/>
      <c r="M15" s="14"/>
      <c r="N15" s="14"/>
    </row>
    <row r="16" spans="1:14" ht="16.2" x14ac:dyDescent="0.3">
      <c r="A16" s="64"/>
      <c r="B16" s="64"/>
      <c r="C16" s="64"/>
      <c r="D16" s="64"/>
      <c r="E16" s="64"/>
      <c r="F16" s="64"/>
      <c r="G16" s="64"/>
      <c r="H16" s="64"/>
      <c r="I16" s="64"/>
      <c r="J16" s="1"/>
      <c r="K16" s="1"/>
      <c r="L16" s="1"/>
      <c r="M16" s="14"/>
      <c r="N16" s="14"/>
    </row>
    <row r="17" spans="1:14" ht="32.25" customHeight="1" x14ac:dyDescent="0.35">
      <c r="A17" s="72" t="s">
        <v>78</v>
      </c>
      <c r="B17" s="72"/>
      <c r="C17" s="72"/>
      <c r="D17" s="72"/>
      <c r="E17" s="72"/>
      <c r="F17" s="1"/>
      <c r="G17" s="1"/>
      <c r="H17" s="1"/>
      <c r="I17" s="1" t="s">
        <v>74</v>
      </c>
      <c r="J17" s="61"/>
      <c r="K17" s="1"/>
      <c r="L17" s="1"/>
      <c r="M17" s="14"/>
      <c r="N17" s="14"/>
    </row>
    <row r="23" spans="1:14" x14ac:dyDescent="0.25">
      <c r="D23" s="66"/>
    </row>
  </sheetData>
  <mergeCells count="19">
    <mergeCell ref="A3:M3"/>
    <mergeCell ref="A12:M12"/>
    <mergeCell ref="A13:M13"/>
    <mergeCell ref="K5:K6"/>
    <mergeCell ref="L5:L6"/>
    <mergeCell ref="M5:M6"/>
    <mergeCell ref="A5:A6"/>
    <mergeCell ref="B5:B6"/>
    <mergeCell ref="D5:D6"/>
    <mergeCell ref="E5:E6"/>
    <mergeCell ref="A17:E17"/>
    <mergeCell ref="I15:L15"/>
    <mergeCell ref="N5:N6"/>
    <mergeCell ref="F5:F6"/>
    <mergeCell ref="G5:G6"/>
    <mergeCell ref="I5:I6"/>
    <mergeCell ref="J5:J6"/>
    <mergeCell ref="C5:C6"/>
    <mergeCell ref="H5:H6"/>
  </mergeCells>
  <phoneticPr fontId="5" type="noConversion"/>
  <pageMargins left="0.19685039370078741" right="0.19685039370078741" top="0.98425196850393704" bottom="0.98425196850393704" header="0.51181102362204722" footer="0.51181102362204722"/>
  <pageSetup paperSize="9" scale="9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1</vt:lpstr>
      <vt:lpstr>форма 2</vt:lpstr>
      <vt:lpstr>форма 3</vt:lpstr>
      <vt:lpstr>форма 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fonh1</cp:lastModifiedBy>
  <cp:lastPrinted>2018-05-31T06:28:38Z</cp:lastPrinted>
  <dcterms:created xsi:type="dcterms:W3CDTF">1996-10-08T23:32:33Z</dcterms:created>
  <dcterms:modified xsi:type="dcterms:W3CDTF">2018-05-31T13:39:09Z</dcterms:modified>
</cp:coreProperties>
</file>