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9" i="2" l="1"/>
  <c r="E19" i="2" s="1"/>
  <c r="C19" i="2"/>
  <c r="D18" i="2"/>
  <c r="E18" i="2" s="1"/>
  <c r="C18" i="2"/>
  <c r="D17" i="2"/>
  <c r="E17" i="2" s="1"/>
  <c r="C17" i="2"/>
  <c r="E16" i="2"/>
  <c r="D16" i="2"/>
  <c r="C16" i="2"/>
  <c r="D15" i="2"/>
  <c r="E15" i="2" s="1"/>
  <c r="C15" i="2"/>
  <c r="D14" i="2"/>
  <c r="E14" i="2" s="1"/>
  <c r="C14" i="2"/>
  <c r="D13" i="2"/>
  <c r="E13" i="2" s="1"/>
  <c r="C13" i="2"/>
  <c r="E12" i="2"/>
  <c r="D12" i="2"/>
  <c r="C12" i="2"/>
  <c r="D11" i="2"/>
  <c r="E11" i="2" s="1"/>
  <c r="C11" i="2"/>
  <c r="D10" i="2"/>
  <c r="E10" i="2" s="1"/>
  <c r="C10" i="2"/>
  <c r="D9" i="2"/>
  <c r="D20" i="2" s="1"/>
  <c r="C9" i="2"/>
  <c r="C20" i="2" s="1"/>
  <c r="E20" i="2" l="1"/>
  <c r="E9" i="2"/>
</calcChain>
</file>

<file path=xl/sharedStrings.xml><?xml version="1.0" encoding="utf-8"?>
<sst xmlns="http://schemas.openxmlformats.org/spreadsheetml/2006/main" count="22" uniqueCount="22">
  <si>
    <t xml:space="preserve">(на </t>
  </si>
  <si>
    <t>зани-мае-мое место</t>
  </si>
  <si>
    <t>поселение</t>
  </si>
  <si>
    <t>Всего доходов (тыс.руб)</t>
  </si>
  <si>
    <t>фактическое поступление</t>
  </si>
  <si>
    <t>% исполнения</t>
  </si>
  <si>
    <t>Копанское сельское поселение</t>
  </si>
  <si>
    <t>Ясенское сельское поселение</t>
  </si>
  <si>
    <t>Должанское сельское поселение</t>
  </si>
  <si>
    <t>Кухаривское сельское поселение</t>
  </si>
  <si>
    <t>Александровское сельское поселение</t>
  </si>
  <si>
    <t>Ейское сельское поселение</t>
  </si>
  <si>
    <t>Ейское городское поселение</t>
  </si>
  <si>
    <t>Моревское сельское поселение</t>
  </si>
  <si>
    <t>Камышеватское сельское поселение</t>
  </si>
  <si>
    <t>Трудовое сельское поселение</t>
  </si>
  <si>
    <t>Красноармейское сельское поселение</t>
  </si>
  <si>
    <t>Итого по поселениям</t>
  </si>
  <si>
    <t>Ранжированная таблица по исполнению плана поступления доходов в бюджет Ейского района по  поселениям за  январь- октябрь 2014 года</t>
  </si>
  <si>
    <t>октября 2014 год)</t>
  </si>
  <si>
    <t>план на 10 месяцев</t>
  </si>
  <si>
    <t>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</si>
</sst>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10"/>
      <color indexed="9"/>
      <name val="Arial Cyr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164" fontId="2" fillId="3" borderId="2" xfId="0" applyNumberFormat="1" applyFont="1" applyFill="1" applyBorder="1" applyAlignment="1">
      <alignment vertical="center"/>
    </xf>
    <xf numFmtId="0" fontId="0" fillId="0" borderId="0" xfId="0" applyFill="1"/>
    <xf numFmtId="0" fontId="0" fillId="0" borderId="2" xfId="0" applyBorder="1"/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164" fontId="2" fillId="4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&#1099;/&#1060;&#1054;&#1055;&#1057;/&#1042;&#1080;&#1082;&#1090;&#1086;&#1088;&#1080;&#1103;/&#1045;&#1078;&#1077;&#1084;.%20&#1072;&#1085;&#1072;&#1083;&#1080;&#1079;%20&#1087;&#1086;%20&#1080;&#1089;&#1087;&#1086;&#1083;&#1085;&#1077;&#1085;&#1080;&#1102;%20&#1073;&#1102;&#1076;&#1078;&#1077;&#1090;&#1072;%20(&#1076;&#1086;%2010)/2014/&#1086;&#1082;&#1090;&#1103;&#1073;&#1088;&#1100;/&#1045;&#1078;&#1077;&#1076;&#1085;&#1077;&#1074;&#1085;&#1086;&#1077;%20&#1080;&#1089;&#1087;&#1086;&#1083;&#1085;&#1077;&#1085;&#1080;&#1077;%20&#1086;&#1082;&#1090;&#1103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.район"/>
      <sheetName val="мун.район"/>
      <sheetName val="итого посел"/>
      <sheetName val="алекс"/>
      <sheetName val="долж"/>
      <sheetName val="ейское"/>
      <sheetName val="камыш"/>
      <sheetName val="копанское"/>
      <sheetName val="красноарм"/>
      <sheetName val="кухарив"/>
      <sheetName val="моревское"/>
      <sheetName val="трудовое"/>
      <sheetName val="ясенское"/>
      <sheetName val="г.Ейск"/>
      <sheetName val="свод"/>
      <sheetName val="свод год"/>
    </sheetNames>
    <sheetDataSet>
      <sheetData sheetId="0"/>
      <sheetData sheetId="1"/>
      <sheetData sheetId="2"/>
      <sheetData sheetId="3">
        <row r="45">
          <cell r="C45">
            <v>12051</v>
          </cell>
          <cell r="D45">
            <v>8738.2999999999993</v>
          </cell>
          <cell r="F45">
            <v>9135.0164100000002</v>
          </cell>
        </row>
      </sheetData>
      <sheetData sheetId="4">
        <row r="45">
          <cell r="C45">
            <v>16444.099999999999</v>
          </cell>
          <cell r="D45">
            <v>12209.5</v>
          </cell>
          <cell r="F45">
            <v>15184.33647</v>
          </cell>
        </row>
      </sheetData>
      <sheetData sheetId="5">
        <row r="45">
          <cell r="C45">
            <v>12850</v>
          </cell>
          <cell r="D45">
            <v>10628.999999999998</v>
          </cell>
          <cell r="F45">
            <v>10823.87011</v>
          </cell>
        </row>
      </sheetData>
      <sheetData sheetId="6">
        <row r="45">
          <cell r="C45">
            <v>14069.7</v>
          </cell>
          <cell r="D45">
            <v>11308.9</v>
          </cell>
          <cell r="F45">
            <v>11094.99806</v>
          </cell>
        </row>
      </sheetData>
      <sheetData sheetId="7">
        <row r="45">
          <cell r="C45">
            <v>10157.4</v>
          </cell>
          <cell r="D45">
            <v>7410.2</v>
          </cell>
          <cell r="F45">
            <v>9296.0239500000007</v>
          </cell>
        </row>
      </sheetData>
      <sheetData sheetId="8">
        <row r="45">
          <cell r="C45">
            <v>7156.3</v>
          </cell>
          <cell r="D45">
            <v>6135.7000000000007</v>
          </cell>
          <cell r="F45">
            <v>5695.8905200000008</v>
          </cell>
        </row>
      </sheetData>
      <sheetData sheetId="9">
        <row r="45">
          <cell r="C45">
            <v>10605</v>
          </cell>
          <cell r="D45">
            <v>8298.2999999999993</v>
          </cell>
          <cell r="F45">
            <v>9149.5315499999997</v>
          </cell>
        </row>
      </sheetData>
      <sheetData sheetId="10">
        <row r="45">
          <cell r="C45">
            <v>2555</v>
          </cell>
          <cell r="D45">
            <v>1849.5</v>
          </cell>
          <cell r="F45">
            <v>1799.3000099999999</v>
          </cell>
        </row>
      </sheetData>
      <sheetData sheetId="11">
        <row r="45">
          <cell r="C45">
            <v>6095.5999999999995</v>
          </cell>
          <cell r="D45">
            <v>5058.7</v>
          </cell>
          <cell r="F45">
            <v>4767.0096400000002</v>
          </cell>
        </row>
      </sheetData>
      <sheetData sheetId="12">
        <row r="45">
          <cell r="C45">
            <v>11529.6</v>
          </cell>
          <cell r="D45">
            <v>8598</v>
          </cell>
          <cell r="F45">
            <v>9473.9958800000004</v>
          </cell>
        </row>
      </sheetData>
      <sheetData sheetId="13">
        <row r="51">
          <cell r="C51">
            <v>341400</v>
          </cell>
          <cell r="D51">
            <v>256349.69999999998</v>
          </cell>
          <cell r="F51">
            <v>260522.93505999999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8"/>
  <sheetViews>
    <sheetView tabSelected="1" workbookViewId="0">
      <selection activeCell="C4" sqref="C4"/>
    </sheetView>
  </sheetViews>
  <sheetFormatPr defaultRowHeight="15" x14ac:dyDescent="0.25"/>
  <cols>
    <col min="1" max="1" width="5.7109375" customWidth="1"/>
    <col min="2" max="2" width="36.42578125" customWidth="1"/>
    <col min="3" max="4" width="13.7109375" customWidth="1"/>
    <col min="5" max="5" width="17.42578125" customWidth="1"/>
    <col min="13" max="13" width="37.42578125" customWidth="1"/>
    <col min="257" max="257" width="5.7109375" customWidth="1"/>
    <col min="258" max="258" width="36.42578125" customWidth="1"/>
    <col min="259" max="261" width="13.7109375" customWidth="1"/>
    <col min="269" max="269" width="37.42578125" customWidth="1"/>
    <col min="513" max="513" width="5.7109375" customWidth="1"/>
    <col min="514" max="514" width="36.42578125" customWidth="1"/>
    <col min="515" max="517" width="13.7109375" customWidth="1"/>
    <col min="525" max="525" width="37.42578125" customWidth="1"/>
    <col min="769" max="769" width="5.7109375" customWidth="1"/>
    <col min="770" max="770" width="36.42578125" customWidth="1"/>
    <col min="771" max="773" width="13.7109375" customWidth="1"/>
    <col min="781" max="781" width="37.42578125" customWidth="1"/>
    <col min="1025" max="1025" width="5.7109375" customWidth="1"/>
    <col min="1026" max="1026" width="36.42578125" customWidth="1"/>
    <col min="1027" max="1029" width="13.7109375" customWidth="1"/>
    <col min="1037" max="1037" width="37.42578125" customWidth="1"/>
    <col min="1281" max="1281" width="5.7109375" customWidth="1"/>
    <col min="1282" max="1282" width="36.42578125" customWidth="1"/>
    <col min="1283" max="1285" width="13.7109375" customWidth="1"/>
    <col min="1293" max="1293" width="37.42578125" customWidth="1"/>
    <col min="1537" max="1537" width="5.7109375" customWidth="1"/>
    <col min="1538" max="1538" width="36.42578125" customWidth="1"/>
    <col min="1539" max="1541" width="13.7109375" customWidth="1"/>
    <col min="1549" max="1549" width="37.42578125" customWidth="1"/>
    <col min="1793" max="1793" width="5.7109375" customWidth="1"/>
    <col min="1794" max="1794" width="36.42578125" customWidth="1"/>
    <col min="1795" max="1797" width="13.7109375" customWidth="1"/>
    <col min="1805" max="1805" width="37.42578125" customWidth="1"/>
    <col min="2049" max="2049" width="5.7109375" customWidth="1"/>
    <col min="2050" max="2050" width="36.42578125" customWidth="1"/>
    <col min="2051" max="2053" width="13.7109375" customWidth="1"/>
    <col min="2061" max="2061" width="37.42578125" customWidth="1"/>
    <col min="2305" max="2305" width="5.7109375" customWidth="1"/>
    <col min="2306" max="2306" width="36.42578125" customWidth="1"/>
    <col min="2307" max="2309" width="13.7109375" customWidth="1"/>
    <col min="2317" max="2317" width="37.42578125" customWidth="1"/>
    <col min="2561" max="2561" width="5.7109375" customWidth="1"/>
    <col min="2562" max="2562" width="36.42578125" customWidth="1"/>
    <col min="2563" max="2565" width="13.7109375" customWidth="1"/>
    <col min="2573" max="2573" width="37.42578125" customWidth="1"/>
    <col min="2817" max="2817" width="5.7109375" customWidth="1"/>
    <col min="2818" max="2818" width="36.42578125" customWidth="1"/>
    <col min="2819" max="2821" width="13.7109375" customWidth="1"/>
    <col min="2829" max="2829" width="37.42578125" customWidth="1"/>
    <col min="3073" max="3073" width="5.7109375" customWidth="1"/>
    <col min="3074" max="3074" width="36.42578125" customWidth="1"/>
    <col min="3075" max="3077" width="13.7109375" customWidth="1"/>
    <col min="3085" max="3085" width="37.42578125" customWidth="1"/>
    <col min="3329" max="3329" width="5.7109375" customWidth="1"/>
    <col min="3330" max="3330" width="36.42578125" customWidth="1"/>
    <col min="3331" max="3333" width="13.7109375" customWidth="1"/>
    <col min="3341" max="3341" width="37.42578125" customWidth="1"/>
    <col min="3585" max="3585" width="5.7109375" customWidth="1"/>
    <col min="3586" max="3586" width="36.42578125" customWidth="1"/>
    <col min="3587" max="3589" width="13.7109375" customWidth="1"/>
    <col min="3597" max="3597" width="37.42578125" customWidth="1"/>
    <col min="3841" max="3841" width="5.7109375" customWidth="1"/>
    <col min="3842" max="3842" width="36.42578125" customWidth="1"/>
    <col min="3843" max="3845" width="13.7109375" customWidth="1"/>
    <col min="3853" max="3853" width="37.42578125" customWidth="1"/>
    <col min="4097" max="4097" width="5.7109375" customWidth="1"/>
    <col min="4098" max="4098" width="36.42578125" customWidth="1"/>
    <col min="4099" max="4101" width="13.7109375" customWidth="1"/>
    <col min="4109" max="4109" width="37.42578125" customWidth="1"/>
    <col min="4353" max="4353" width="5.7109375" customWidth="1"/>
    <col min="4354" max="4354" width="36.42578125" customWidth="1"/>
    <col min="4355" max="4357" width="13.7109375" customWidth="1"/>
    <col min="4365" max="4365" width="37.42578125" customWidth="1"/>
    <col min="4609" max="4609" width="5.7109375" customWidth="1"/>
    <col min="4610" max="4610" width="36.42578125" customWidth="1"/>
    <col min="4611" max="4613" width="13.7109375" customWidth="1"/>
    <col min="4621" max="4621" width="37.42578125" customWidth="1"/>
    <col min="4865" max="4865" width="5.7109375" customWidth="1"/>
    <col min="4866" max="4866" width="36.42578125" customWidth="1"/>
    <col min="4867" max="4869" width="13.7109375" customWidth="1"/>
    <col min="4877" max="4877" width="37.42578125" customWidth="1"/>
    <col min="5121" max="5121" width="5.7109375" customWidth="1"/>
    <col min="5122" max="5122" width="36.42578125" customWidth="1"/>
    <col min="5123" max="5125" width="13.7109375" customWidth="1"/>
    <col min="5133" max="5133" width="37.42578125" customWidth="1"/>
    <col min="5377" max="5377" width="5.7109375" customWidth="1"/>
    <col min="5378" max="5378" width="36.42578125" customWidth="1"/>
    <col min="5379" max="5381" width="13.7109375" customWidth="1"/>
    <col min="5389" max="5389" width="37.42578125" customWidth="1"/>
    <col min="5633" max="5633" width="5.7109375" customWidth="1"/>
    <col min="5634" max="5634" width="36.42578125" customWidth="1"/>
    <col min="5635" max="5637" width="13.7109375" customWidth="1"/>
    <col min="5645" max="5645" width="37.42578125" customWidth="1"/>
    <col min="5889" max="5889" width="5.7109375" customWidth="1"/>
    <col min="5890" max="5890" width="36.42578125" customWidth="1"/>
    <col min="5891" max="5893" width="13.7109375" customWidth="1"/>
    <col min="5901" max="5901" width="37.42578125" customWidth="1"/>
    <col min="6145" max="6145" width="5.7109375" customWidth="1"/>
    <col min="6146" max="6146" width="36.42578125" customWidth="1"/>
    <col min="6147" max="6149" width="13.7109375" customWidth="1"/>
    <col min="6157" max="6157" width="37.42578125" customWidth="1"/>
    <col min="6401" max="6401" width="5.7109375" customWidth="1"/>
    <col min="6402" max="6402" width="36.42578125" customWidth="1"/>
    <col min="6403" max="6405" width="13.7109375" customWidth="1"/>
    <col min="6413" max="6413" width="37.42578125" customWidth="1"/>
    <col min="6657" max="6657" width="5.7109375" customWidth="1"/>
    <col min="6658" max="6658" width="36.42578125" customWidth="1"/>
    <col min="6659" max="6661" width="13.7109375" customWidth="1"/>
    <col min="6669" max="6669" width="37.42578125" customWidth="1"/>
    <col min="6913" max="6913" width="5.7109375" customWidth="1"/>
    <col min="6914" max="6914" width="36.42578125" customWidth="1"/>
    <col min="6915" max="6917" width="13.7109375" customWidth="1"/>
    <col min="6925" max="6925" width="37.42578125" customWidth="1"/>
    <col min="7169" max="7169" width="5.7109375" customWidth="1"/>
    <col min="7170" max="7170" width="36.42578125" customWidth="1"/>
    <col min="7171" max="7173" width="13.7109375" customWidth="1"/>
    <col min="7181" max="7181" width="37.42578125" customWidth="1"/>
    <col min="7425" max="7425" width="5.7109375" customWidth="1"/>
    <col min="7426" max="7426" width="36.42578125" customWidth="1"/>
    <col min="7427" max="7429" width="13.7109375" customWidth="1"/>
    <col min="7437" max="7437" width="37.42578125" customWidth="1"/>
    <col min="7681" max="7681" width="5.7109375" customWidth="1"/>
    <col min="7682" max="7682" width="36.42578125" customWidth="1"/>
    <col min="7683" max="7685" width="13.7109375" customWidth="1"/>
    <col min="7693" max="7693" width="37.42578125" customWidth="1"/>
    <col min="7937" max="7937" width="5.7109375" customWidth="1"/>
    <col min="7938" max="7938" width="36.42578125" customWidth="1"/>
    <col min="7939" max="7941" width="13.7109375" customWidth="1"/>
    <col min="7949" max="7949" width="37.42578125" customWidth="1"/>
    <col min="8193" max="8193" width="5.7109375" customWidth="1"/>
    <col min="8194" max="8194" width="36.42578125" customWidth="1"/>
    <col min="8195" max="8197" width="13.7109375" customWidth="1"/>
    <col min="8205" max="8205" width="37.42578125" customWidth="1"/>
    <col min="8449" max="8449" width="5.7109375" customWidth="1"/>
    <col min="8450" max="8450" width="36.42578125" customWidth="1"/>
    <col min="8451" max="8453" width="13.7109375" customWidth="1"/>
    <col min="8461" max="8461" width="37.42578125" customWidth="1"/>
    <col min="8705" max="8705" width="5.7109375" customWidth="1"/>
    <col min="8706" max="8706" width="36.42578125" customWidth="1"/>
    <col min="8707" max="8709" width="13.7109375" customWidth="1"/>
    <col min="8717" max="8717" width="37.42578125" customWidth="1"/>
    <col min="8961" max="8961" width="5.7109375" customWidth="1"/>
    <col min="8962" max="8962" width="36.42578125" customWidth="1"/>
    <col min="8963" max="8965" width="13.7109375" customWidth="1"/>
    <col min="8973" max="8973" width="37.42578125" customWidth="1"/>
    <col min="9217" max="9217" width="5.7109375" customWidth="1"/>
    <col min="9218" max="9218" width="36.42578125" customWidth="1"/>
    <col min="9219" max="9221" width="13.7109375" customWidth="1"/>
    <col min="9229" max="9229" width="37.42578125" customWidth="1"/>
    <col min="9473" max="9473" width="5.7109375" customWidth="1"/>
    <col min="9474" max="9474" width="36.42578125" customWidth="1"/>
    <col min="9475" max="9477" width="13.7109375" customWidth="1"/>
    <col min="9485" max="9485" width="37.42578125" customWidth="1"/>
    <col min="9729" max="9729" width="5.7109375" customWidth="1"/>
    <col min="9730" max="9730" width="36.42578125" customWidth="1"/>
    <col min="9731" max="9733" width="13.7109375" customWidth="1"/>
    <col min="9741" max="9741" width="37.42578125" customWidth="1"/>
    <col min="9985" max="9985" width="5.7109375" customWidth="1"/>
    <col min="9986" max="9986" width="36.42578125" customWidth="1"/>
    <col min="9987" max="9989" width="13.7109375" customWidth="1"/>
    <col min="9997" max="9997" width="37.42578125" customWidth="1"/>
    <col min="10241" max="10241" width="5.7109375" customWidth="1"/>
    <col min="10242" max="10242" width="36.42578125" customWidth="1"/>
    <col min="10243" max="10245" width="13.7109375" customWidth="1"/>
    <col min="10253" max="10253" width="37.42578125" customWidth="1"/>
    <col min="10497" max="10497" width="5.7109375" customWidth="1"/>
    <col min="10498" max="10498" width="36.42578125" customWidth="1"/>
    <col min="10499" max="10501" width="13.7109375" customWidth="1"/>
    <col min="10509" max="10509" width="37.42578125" customWidth="1"/>
    <col min="10753" max="10753" width="5.7109375" customWidth="1"/>
    <col min="10754" max="10754" width="36.42578125" customWidth="1"/>
    <col min="10755" max="10757" width="13.7109375" customWidth="1"/>
    <col min="10765" max="10765" width="37.42578125" customWidth="1"/>
    <col min="11009" max="11009" width="5.7109375" customWidth="1"/>
    <col min="11010" max="11010" width="36.42578125" customWidth="1"/>
    <col min="11011" max="11013" width="13.7109375" customWidth="1"/>
    <col min="11021" max="11021" width="37.42578125" customWidth="1"/>
    <col min="11265" max="11265" width="5.7109375" customWidth="1"/>
    <col min="11266" max="11266" width="36.42578125" customWidth="1"/>
    <col min="11267" max="11269" width="13.7109375" customWidth="1"/>
    <col min="11277" max="11277" width="37.42578125" customWidth="1"/>
    <col min="11521" max="11521" width="5.7109375" customWidth="1"/>
    <col min="11522" max="11522" width="36.42578125" customWidth="1"/>
    <col min="11523" max="11525" width="13.7109375" customWidth="1"/>
    <col min="11533" max="11533" width="37.42578125" customWidth="1"/>
    <col min="11777" max="11777" width="5.7109375" customWidth="1"/>
    <col min="11778" max="11778" width="36.42578125" customWidth="1"/>
    <col min="11779" max="11781" width="13.7109375" customWidth="1"/>
    <col min="11789" max="11789" width="37.42578125" customWidth="1"/>
    <col min="12033" max="12033" width="5.7109375" customWidth="1"/>
    <col min="12034" max="12034" width="36.42578125" customWidth="1"/>
    <col min="12035" max="12037" width="13.7109375" customWidth="1"/>
    <col min="12045" max="12045" width="37.42578125" customWidth="1"/>
    <col min="12289" max="12289" width="5.7109375" customWidth="1"/>
    <col min="12290" max="12290" width="36.42578125" customWidth="1"/>
    <col min="12291" max="12293" width="13.7109375" customWidth="1"/>
    <col min="12301" max="12301" width="37.42578125" customWidth="1"/>
    <col min="12545" max="12545" width="5.7109375" customWidth="1"/>
    <col min="12546" max="12546" width="36.42578125" customWidth="1"/>
    <col min="12547" max="12549" width="13.7109375" customWidth="1"/>
    <col min="12557" max="12557" width="37.42578125" customWidth="1"/>
    <col min="12801" max="12801" width="5.7109375" customWidth="1"/>
    <col min="12802" max="12802" width="36.42578125" customWidth="1"/>
    <col min="12803" max="12805" width="13.7109375" customWidth="1"/>
    <col min="12813" max="12813" width="37.42578125" customWidth="1"/>
    <col min="13057" max="13057" width="5.7109375" customWidth="1"/>
    <col min="13058" max="13058" width="36.42578125" customWidth="1"/>
    <col min="13059" max="13061" width="13.7109375" customWidth="1"/>
    <col min="13069" max="13069" width="37.42578125" customWidth="1"/>
    <col min="13313" max="13313" width="5.7109375" customWidth="1"/>
    <col min="13314" max="13314" width="36.42578125" customWidth="1"/>
    <col min="13315" max="13317" width="13.7109375" customWidth="1"/>
    <col min="13325" max="13325" width="37.42578125" customWidth="1"/>
    <col min="13569" max="13569" width="5.7109375" customWidth="1"/>
    <col min="13570" max="13570" width="36.42578125" customWidth="1"/>
    <col min="13571" max="13573" width="13.7109375" customWidth="1"/>
    <col min="13581" max="13581" width="37.42578125" customWidth="1"/>
    <col min="13825" max="13825" width="5.7109375" customWidth="1"/>
    <col min="13826" max="13826" width="36.42578125" customWidth="1"/>
    <col min="13827" max="13829" width="13.7109375" customWidth="1"/>
    <col min="13837" max="13837" width="37.42578125" customWidth="1"/>
    <col min="14081" max="14081" width="5.7109375" customWidth="1"/>
    <col min="14082" max="14082" width="36.42578125" customWidth="1"/>
    <col min="14083" max="14085" width="13.7109375" customWidth="1"/>
    <col min="14093" max="14093" width="37.42578125" customWidth="1"/>
    <col min="14337" max="14337" width="5.7109375" customWidth="1"/>
    <col min="14338" max="14338" width="36.42578125" customWidth="1"/>
    <col min="14339" max="14341" width="13.7109375" customWidth="1"/>
    <col min="14349" max="14349" width="37.42578125" customWidth="1"/>
    <col min="14593" max="14593" width="5.7109375" customWidth="1"/>
    <col min="14594" max="14594" width="36.42578125" customWidth="1"/>
    <col min="14595" max="14597" width="13.7109375" customWidth="1"/>
    <col min="14605" max="14605" width="37.42578125" customWidth="1"/>
    <col min="14849" max="14849" width="5.7109375" customWidth="1"/>
    <col min="14850" max="14850" width="36.42578125" customWidth="1"/>
    <col min="14851" max="14853" width="13.7109375" customWidth="1"/>
    <col min="14861" max="14861" width="37.42578125" customWidth="1"/>
    <col min="15105" max="15105" width="5.7109375" customWidth="1"/>
    <col min="15106" max="15106" width="36.42578125" customWidth="1"/>
    <col min="15107" max="15109" width="13.7109375" customWidth="1"/>
    <col min="15117" max="15117" width="37.42578125" customWidth="1"/>
    <col min="15361" max="15361" width="5.7109375" customWidth="1"/>
    <col min="15362" max="15362" width="36.42578125" customWidth="1"/>
    <col min="15363" max="15365" width="13.7109375" customWidth="1"/>
    <col min="15373" max="15373" width="37.42578125" customWidth="1"/>
    <col min="15617" max="15617" width="5.7109375" customWidth="1"/>
    <col min="15618" max="15618" width="36.42578125" customWidth="1"/>
    <col min="15619" max="15621" width="13.7109375" customWidth="1"/>
    <col min="15629" max="15629" width="37.42578125" customWidth="1"/>
    <col min="15873" max="15873" width="5.7109375" customWidth="1"/>
    <col min="15874" max="15874" width="36.42578125" customWidth="1"/>
    <col min="15875" max="15877" width="13.7109375" customWidth="1"/>
    <col min="15885" max="15885" width="37.42578125" customWidth="1"/>
    <col min="16129" max="16129" width="5.7109375" customWidth="1"/>
    <col min="16130" max="16130" width="36.42578125" customWidth="1"/>
    <col min="16131" max="16133" width="13.7109375" customWidth="1"/>
    <col min="16141" max="16141" width="37.42578125" customWidth="1"/>
  </cols>
  <sheetData>
    <row r="3" spans="1:5" s="1" customFormat="1" ht="12.75" x14ac:dyDescent="0.2">
      <c r="A3" s="19" t="s">
        <v>18</v>
      </c>
      <c r="B3" s="19"/>
      <c r="C3" s="19"/>
      <c r="D3" s="19"/>
      <c r="E3" s="19"/>
    </row>
    <row r="4" spans="1:5" s="1" customFormat="1" ht="12.75" x14ac:dyDescent="0.2">
      <c r="C4" s="2" t="s">
        <v>0</v>
      </c>
      <c r="D4" s="3">
        <v>31</v>
      </c>
      <c r="E4" s="4" t="s">
        <v>19</v>
      </c>
    </row>
    <row r="6" spans="1:5" x14ac:dyDescent="0.25">
      <c r="A6" s="20" t="s">
        <v>1</v>
      </c>
      <c r="B6" s="23" t="s">
        <v>2</v>
      </c>
      <c r="C6" s="23" t="s">
        <v>3</v>
      </c>
      <c r="D6" s="23"/>
      <c r="E6" s="23"/>
    </row>
    <row r="7" spans="1:5" x14ac:dyDescent="0.25">
      <c r="A7" s="21"/>
      <c r="B7" s="23"/>
      <c r="C7" s="23"/>
      <c r="D7" s="23"/>
      <c r="E7" s="23"/>
    </row>
    <row r="8" spans="1:5" ht="30" x14ac:dyDescent="0.25">
      <c r="A8" s="22"/>
      <c r="B8" s="23"/>
      <c r="C8" s="5" t="s">
        <v>20</v>
      </c>
      <c r="D8" s="6" t="s">
        <v>4</v>
      </c>
      <c r="E8" s="7" t="s">
        <v>5</v>
      </c>
    </row>
    <row r="9" spans="1:5" x14ac:dyDescent="0.25">
      <c r="A9" s="8">
        <v>1</v>
      </c>
      <c r="B9" s="9" t="s">
        <v>6</v>
      </c>
      <c r="C9" s="10">
        <f>[1]копанское!$D$45</f>
        <v>7410.2</v>
      </c>
      <c r="D9" s="10">
        <f>[1]копанское!$F$45</f>
        <v>9296.0239500000007</v>
      </c>
      <c r="E9" s="10">
        <f t="shared" ref="E9:E20" si="0">D9/C9*100</f>
        <v>125.44902904105153</v>
      </c>
    </row>
    <row r="10" spans="1:5" x14ac:dyDescent="0.25">
      <c r="A10" s="8">
        <v>2</v>
      </c>
      <c r="B10" s="9" t="s">
        <v>8</v>
      </c>
      <c r="C10" s="10">
        <f>[1]долж!$D$45</f>
        <v>12209.5</v>
      </c>
      <c r="D10" s="10">
        <f>[1]долж!$F$45</f>
        <v>15184.33647</v>
      </c>
      <c r="E10" s="10">
        <f t="shared" si="0"/>
        <v>124.36493279823088</v>
      </c>
    </row>
    <row r="11" spans="1:5" s="11" customFormat="1" x14ac:dyDescent="0.25">
      <c r="A11" s="8">
        <v>3</v>
      </c>
      <c r="B11" s="9" t="s">
        <v>9</v>
      </c>
      <c r="C11" s="10">
        <f>[1]кухарив!$D$45</f>
        <v>8298.2999999999993</v>
      </c>
      <c r="D11" s="10">
        <f>[1]кухарив!$F$45</f>
        <v>9149.5315499999997</v>
      </c>
      <c r="E11" s="10">
        <f t="shared" si="0"/>
        <v>110.25790282346988</v>
      </c>
    </row>
    <row r="12" spans="1:5" s="11" customFormat="1" x14ac:dyDescent="0.25">
      <c r="A12" s="8">
        <v>4</v>
      </c>
      <c r="B12" s="9" t="s">
        <v>7</v>
      </c>
      <c r="C12" s="10">
        <f>[1]ясенское!$D$45</f>
        <v>8598</v>
      </c>
      <c r="D12" s="10">
        <f>[1]ясенское!$F$45</f>
        <v>9473.9958800000004</v>
      </c>
      <c r="E12" s="10">
        <f t="shared" si="0"/>
        <v>110.18836799255642</v>
      </c>
    </row>
    <row r="13" spans="1:5" x14ac:dyDescent="0.25">
      <c r="A13" s="8">
        <v>5</v>
      </c>
      <c r="B13" s="9" t="s">
        <v>10</v>
      </c>
      <c r="C13" s="10">
        <f>[1]алекс!$D$45</f>
        <v>8738.2999999999993</v>
      </c>
      <c r="D13" s="10">
        <f>[1]алекс!$F$45</f>
        <v>9135.0164100000002</v>
      </c>
      <c r="E13" s="10">
        <f t="shared" si="0"/>
        <v>104.53997242026483</v>
      </c>
    </row>
    <row r="14" spans="1:5" x14ac:dyDescent="0.25">
      <c r="A14" s="24">
        <v>6</v>
      </c>
      <c r="B14" s="25" t="s">
        <v>11</v>
      </c>
      <c r="C14" s="26">
        <f>[1]ейское!$D$45</f>
        <v>10628.999999999998</v>
      </c>
      <c r="D14" s="26">
        <f>[1]ейское!$F$45</f>
        <v>10823.87011</v>
      </c>
      <c r="E14" s="26">
        <f t="shared" si="0"/>
        <v>101.83338140935179</v>
      </c>
    </row>
    <row r="15" spans="1:5" x14ac:dyDescent="0.25">
      <c r="A15" s="24">
        <v>7</v>
      </c>
      <c r="B15" s="25" t="s">
        <v>12</v>
      </c>
      <c r="C15" s="26">
        <f>[1]г.Ейск!$D$51</f>
        <v>256349.69999999998</v>
      </c>
      <c r="D15" s="26">
        <f>[1]г.Ейск!$F$51</f>
        <v>260522.93505999999</v>
      </c>
      <c r="E15" s="26">
        <f t="shared" si="0"/>
        <v>101.62794614544117</v>
      </c>
    </row>
    <row r="16" spans="1:5" x14ac:dyDescent="0.25">
      <c r="A16" s="24">
        <v>8</v>
      </c>
      <c r="B16" s="25" t="s">
        <v>14</v>
      </c>
      <c r="C16" s="26">
        <f>[1]камыш!$D$45</f>
        <v>11308.9</v>
      </c>
      <c r="D16" s="26">
        <f>[1]камыш!$F$45</f>
        <v>11094.99806</v>
      </c>
      <c r="E16" s="26">
        <f t="shared" si="0"/>
        <v>98.108552202247793</v>
      </c>
    </row>
    <row r="17" spans="1:16" s="11" customFormat="1" x14ac:dyDescent="0.25">
      <c r="A17" s="24">
        <v>9</v>
      </c>
      <c r="B17" s="25" t="s">
        <v>13</v>
      </c>
      <c r="C17" s="26">
        <f>[1]моревское!$D$45</f>
        <v>1849.5</v>
      </c>
      <c r="D17" s="26">
        <f>[1]моревское!$F$45</f>
        <v>1799.3000099999999</v>
      </c>
      <c r="E17" s="26">
        <f t="shared" si="0"/>
        <v>97.285753446877536</v>
      </c>
    </row>
    <row r="18" spans="1:16" x14ac:dyDescent="0.25">
      <c r="A18" s="24">
        <v>10</v>
      </c>
      <c r="B18" s="25" t="s">
        <v>15</v>
      </c>
      <c r="C18" s="26">
        <f>[1]трудовое!$D$45</f>
        <v>5058.7</v>
      </c>
      <c r="D18" s="26">
        <f>[1]трудовое!$F$45</f>
        <v>4767.0096400000002</v>
      </c>
      <c r="E18" s="26">
        <f t="shared" si="0"/>
        <v>94.233886967007336</v>
      </c>
    </row>
    <row r="19" spans="1:16" x14ac:dyDescent="0.25">
      <c r="A19" s="24">
        <v>11</v>
      </c>
      <c r="B19" s="25" t="s">
        <v>16</v>
      </c>
      <c r="C19" s="26">
        <f>[1]красноарм!$D$45</f>
        <v>6135.7000000000007</v>
      </c>
      <c r="D19" s="26">
        <f>[1]красноарм!$F$45</f>
        <v>5695.8905200000008</v>
      </c>
      <c r="E19" s="26">
        <f t="shared" si="0"/>
        <v>92.831959189660523</v>
      </c>
    </row>
    <row r="20" spans="1:16" x14ac:dyDescent="0.25">
      <c r="A20" s="12"/>
      <c r="B20" s="13" t="s">
        <v>17</v>
      </c>
      <c r="C20" s="14">
        <f>SUM(C9:C19)</f>
        <v>336585.80000000005</v>
      </c>
      <c r="D20" s="14">
        <f>SUM(D9:D19)</f>
        <v>346942.90766000003</v>
      </c>
      <c r="E20" s="14">
        <f t="shared" si="0"/>
        <v>103.07710772706393</v>
      </c>
    </row>
    <row r="21" spans="1:16" s="18" customFormat="1" ht="12.75" x14ac:dyDescent="0.2">
      <c r="A21" s="15"/>
      <c r="B21" s="16"/>
      <c r="C21" s="17"/>
      <c r="D21" s="17"/>
      <c r="E21" s="17"/>
    </row>
    <row r="22" spans="1:16" s="18" customFormat="1" ht="12.75" x14ac:dyDescent="0.2">
      <c r="A22" s="15"/>
      <c r="B22" s="16"/>
      <c r="C22" s="17"/>
      <c r="D22" s="17"/>
      <c r="E22" s="17"/>
    </row>
    <row r="23" spans="1:16" s="18" customFormat="1" ht="12.75" x14ac:dyDescent="0.2">
      <c r="A23" s="15"/>
      <c r="B23" s="16"/>
      <c r="C23" s="17"/>
      <c r="D23" s="17"/>
      <c r="E23" s="17"/>
    </row>
    <row r="24" spans="1:16" s="18" customFormat="1" x14ac:dyDescent="0.25">
      <c r="A24" s="1"/>
      <c r="B24"/>
      <c r="C24"/>
      <c r="D24"/>
      <c r="E24"/>
      <c r="G24" s="18" t="s">
        <v>21</v>
      </c>
    </row>
    <row r="25" spans="1:16" s="18" customFormat="1" x14ac:dyDescent="0.25">
      <c r="A25" s="1"/>
      <c r="B25"/>
      <c r="C25"/>
      <c r="D25"/>
      <c r="E25"/>
    </row>
    <row r="26" spans="1:16" s="18" customFormat="1" x14ac:dyDescent="0.25">
      <c r="A26" s="1"/>
      <c r="B26"/>
      <c r="C26"/>
      <c r="D26"/>
      <c r="E26" s="2"/>
    </row>
    <row r="27" spans="1:16" s="18" customFormat="1" x14ac:dyDescent="0.25">
      <c r="A27" s="15"/>
      <c r="B27" s="16"/>
      <c r="C27" s="17"/>
      <c r="D27" s="17"/>
      <c r="E27" s="17"/>
      <c r="L27" s="27"/>
      <c r="M27" s="28"/>
      <c r="N27" s="29"/>
      <c r="O27" s="29"/>
      <c r="P27" s="29"/>
    </row>
    <row r="28" spans="1:16" s="18" customFormat="1" hidden="1" x14ac:dyDescent="0.25">
      <c r="A28" s="15"/>
      <c r="B28" s="16"/>
      <c r="C28" s="17"/>
      <c r="D28" s="17"/>
      <c r="E28" s="17"/>
      <c r="L28" s="27"/>
      <c r="M28" s="28"/>
      <c r="N28" s="29"/>
      <c r="O28" s="29"/>
      <c r="P28" s="29"/>
    </row>
    <row r="29" spans="1:16" s="18" customFormat="1" hidden="1" x14ac:dyDescent="0.25">
      <c r="A29" s="15"/>
      <c r="B29" s="16"/>
      <c r="C29" s="17"/>
      <c r="D29" s="17"/>
      <c r="E29" s="17"/>
      <c r="L29" s="27"/>
      <c r="M29" s="28"/>
      <c r="N29" s="29"/>
      <c r="O29" s="29"/>
      <c r="P29" s="29"/>
    </row>
    <row r="30" spans="1:16" s="18" customFormat="1" hidden="1" x14ac:dyDescent="0.25">
      <c r="A30" s="15"/>
      <c r="B30" s="16"/>
      <c r="C30" s="17"/>
      <c r="D30" s="17"/>
      <c r="E30" s="17"/>
      <c r="L30" s="27"/>
      <c r="M30" s="28"/>
      <c r="N30" s="29"/>
      <c r="O30" s="29"/>
      <c r="P30" s="29"/>
    </row>
    <row r="31" spans="1:16" s="18" customFormat="1" hidden="1" x14ac:dyDescent="0.25">
      <c r="B31" s="30"/>
      <c r="C31" s="31"/>
      <c r="D31" s="31"/>
      <c r="E31" s="31"/>
      <c r="L31" s="27"/>
      <c r="M31" s="28"/>
      <c r="N31" s="29"/>
      <c r="O31" s="29"/>
      <c r="P31" s="29"/>
    </row>
    <row r="32" spans="1:16" hidden="1" x14ac:dyDescent="0.25">
      <c r="L32" s="27"/>
      <c r="M32" s="28"/>
      <c r="N32" s="29"/>
      <c r="O32" s="29"/>
      <c r="P32" s="29"/>
    </row>
    <row r="33" spans="1:16" x14ac:dyDescent="0.25">
      <c r="F33" s="32"/>
      <c r="G33" s="32"/>
      <c r="H33" s="32"/>
      <c r="I33" s="32"/>
      <c r="J33" s="32"/>
      <c r="K33" s="32"/>
      <c r="L33" s="27"/>
      <c r="M33" s="28"/>
      <c r="N33" s="29"/>
      <c r="O33" s="29"/>
      <c r="P33" s="29"/>
    </row>
    <row r="34" spans="1:16" ht="15" customHeight="1" x14ac:dyDescent="0.25">
      <c r="F34" s="32"/>
      <c r="G34" s="32"/>
      <c r="H34" s="32"/>
      <c r="I34" s="32"/>
      <c r="K34" s="32"/>
      <c r="L34" s="27"/>
      <c r="M34" s="28"/>
      <c r="N34" s="29"/>
      <c r="O34" s="29"/>
      <c r="P34" s="29"/>
    </row>
    <row r="35" spans="1:16" x14ac:dyDescent="0.25">
      <c r="L35" s="27"/>
      <c r="M35" s="28"/>
      <c r="N35" s="29"/>
      <c r="O35" s="29"/>
      <c r="P35" s="29"/>
    </row>
    <row r="36" spans="1:16" x14ac:dyDescent="0.25">
      <c r="A36" s="33"/>
      <c r="L36" s="27"/>
      <c r="M36" s="28"/>
      <c r="N36" s="29"/>
      <c r="O36" s="29"/>
      <c r="P36" s="29"/>
    </row>
    <row r="37" spans="1:16" x14ac:dyDescent="0.25">
      <c r="L37" s="27"/>
      <c r="M37" s="28"/>
      <c r="N37" s="29"/>
      <c r="O37" s="29"/>
      <c r="P37" s="29"/>
    </row>
    <row r="38" spans="1:16" x14ac:dyDescent="0.25">
      <c r="L38" s="34"/>
      <c r="M38" s="35"/>
      <c r="N38" s="36"/>
      <c r="O38" s="36"/>
      <c r="P38" s="36"/>
    </row>
  </sheetData>
  <mergeCells count="4">
    <mergeCell ref="A3:E3"/>
    <mergeCell ref="A6:A8"/>
    <mergeCell ref="B6:B8"/>
    <mergeCell ref="C6:E7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2014-11-20T08:57:37Z</dcterms:modified>
</cp:coreProperties>
</file>