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 iterate="1"/>
</workbook>
</file>

<file path=xl/calcChain.xml><?xml version="1.0" encoding="utf-8"?>
<calcChain xmlns="http://schemas.openxmlformats.org/spreadsheetml/2006/main">
  <c r="D57" i="1" l="1"/>
  <c r="D9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" i="1"/>
</calcChain>
</file>

<file path=xl/sharedStrings.xml><?xml version="1.0" encoding="utf-8"?>
<sst xmlns="http://schemas.openxmlformats.org/spreadsheetml/2006/main" count="81" uniqueCount="41">
  <si>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</si>
  <si>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</si>
  <si>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</si>
  <si>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</si>
  <si>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</si>
  <si>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</si>
  <si>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</si>
  <si>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</si>
  <si>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</si>
  <si>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</si>
  <si>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</si>
  <si>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</si>
  <si>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</si>
  <si>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</si>
  <si>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</si>
  <si>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</si>
  <si>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</si>
  <si>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</si>
  <si>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</si>
  <si>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</si>
  <si>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</si>
  <si>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</si>
  <si>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</si>
  <si>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</si>
  <si>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</si>
  <si>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</si>
  <si>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</si>
  <si>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</si>
  <si>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</si>
  <si>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</si>
  <si>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</si>
  <si>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</si>
  <si>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</si>
  <si>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</si>
  <si>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</si>
  <si>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
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</si>
  <si>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</si>
  <si>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</si>
  <si>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декабря 2020 года</t>
  </si>
  <si>
    <t>Всего по программам</t>
  </si>
  <si>
    <t>Муниципальная программа "Эффективное управление муниципальным имуществом и земельными ресурсами Ейского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</si>
</sst>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/>
    <xf numFmtId="166" fontId="2" fillId="0" borderId="1" xfId="0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Font="1" applyBorder="1" applyAlignment="1">
      <alignment horizontal="center" vertical="center" wrapText="1"/>
    </xf>
    <xf numFmtId="0" fontId="2" fillId="0" borderId="0" xfId="0" applyFont="1" applyBorder="1" applyProtection="1"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7" fontId="2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165" fontId="2" fillId="0" borderId="3" xfId="0" applyNumberFormat="1" applyFont="1" applyFill="1" applyBorder="1" applyAlignment="1" applyProtection="1">
      <alignment horizontal="left" wrapText="1"/>
      <protection hidden="1"/>
    </xf>
    <xf numFmtId="165" fontId="2" fillId="0" borderId="5" xfId="0" applyNumberFormat="1" applyFont="1" applyFill="1" applyBorder="1" applyAlignment="1" applyProtection="1">
      <alignment horizontal="left" wrapText="1"/>
      <protection hidden="1"/>
    </xf>
    <xf numFmtId="165" fontId="2" fillId="0" borderId="6" xfId="0" applyNumberFormat="1" applyFont="1" applyFill="1" applyBorder="1" applyAlignment="1" applyProtection="1">
      <alignment horizontal="left" wrapText="1"/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showGridLines="0" tabSelected="1" topLeftCell="A47" workbookViewId="0">
      <selection activeCell="D58" sqref="D58"/>
    </sheetView>
  </sheetViews>
  <sheetFormatPr defaultColWidth="9.140625" defaultRowHeight="15.75" x14ac:dyDescent="0.25"/>
  <cols>
    <col min="1" max="1" width="33.5703125" style="1" customWidth="1"/>
    <col min="2" max="2" width="32.85546875" style="1" customWidth="1"/>
    <col min="3" max="3" width="17.85546875" style="1" customWidth="1"/>
    <col min="4" max="4" width="16.42578125" style="1" customWidth="1"/>
    <col min="5" max="5" width="15.5703125" style="1" customWidth="1"/>
    <col min="6" max="188" width="9.140625" style="1" customWidth="1"/>
    <col min="189" max="16384" width="9.140625" style="1"/>
  </cols>
  <sheetData>
    <row r="1" spans="1:5" ht="63" customHeight="1" x14ac:dyDescent="0.3">
      <c r="A1" s="18" t="s">
        <v>38</v>
      </c>
      <c r="B1" s="18"/>
      <c r="C1" s="18"/>
      <c r="D1" s="18"/>
      <c r="E1" s="18"/>
    </row>
    <row r="2" spans="1:5" ht="18.75" customHeight="1" x14ac:dyDescent="0.3">
      <c r="A2" s="3"/>
      <c r="B2" s="3"/>
      <c r="C2" s="3"/>
      <c r="D2" s="3"/>
      <c r="E2" s="3"/>
    </row>
    <row r="3" spans="1:5" ht="18.75" customHeight="1" x14ac:dyDescent="0.25">
      <c r="A3" s="4"/>
      <c r="B3" s="4"/>
      <c r="C3" s="5"/>
      <c r="D3" s="5"/>
      <c r="E3" s="6" t="s">
        <v>32</v>
      </c>
    </row>
    <row r="4" spans="1:5" ht="71.25" customHeight="1" x14ac:dyDescent="0.25">
      <c r="A4" s="7" t="s">
        <v>33</v>
      </c>
      <c r="B4" s="7" t="s">
        <v>34</v>
      </c>
      <c r="C4" s="7" t="s">
        <v>35</v>
      </c>
      <c r="D4" s="8" t="s">
        <v>36</v>
      </c>
      <c r="E4" s="9" t="s">
        <v>37</v>
      </c>
    </row>
    <row r="5" spans="1:5" ht="78.75" x14ac:dyDescent="0.25">
      <c r="A5" s="11" t="s">
        <v>31</v>
      </c>
      <c r="B5" s="2" t="s">
        <v>8</v>
      </c>
      <c r="C5" s="12">
        <v>23318.1</v>
      </c>
      <c r="D5" s="13">
        <v>21093.200000000001</v>
      </c>
      <c r="E5" s="16">
        <f>D5/C5*100</f>
        <v>90.458485039518663</v>
      </c>
    </row>
    <row r="6" spans="1:5" x14ac:dyDescent="0.25">
      <c r="A6" s="24" t="s">
        <v>0</v>
      </c>
      <c r="B6" s="24"/>
      <c r="C6" s="14">
        <v>23318.1</v>
      </c>
      <c r="D6" s="15">
        <v>21093.200000000001</v>
      </c>
      <c r="E6" s="17">
        <f t="shared" ref="E6:E57" si="0">D6/C6*100</f>
        <v>90.458485039518663</v>
      </c>
    </row>
    <row r="7" spans="1:5" ht="78.75" x14ac:dyDescent="0.25">
      <c r="A7" s="21" t="s">
        <v>30</v>
      </c>
      <c r="B7" s="2" t="s">
        <v>8</v>
      </c>
      <c r="C7" s="12">
        <v>5155.3999999999996</v>
      </c>
      <c r="D7" s="13">
        <v>40</v>
      </c>
      <c r="E7" s="16">
        <f t="shared" si="0"/>
        <v>0.77588547930325491</v>
      </c>
    </row>
    <row r="8" spans="1:5" ht="63" x14ac:dyDescent="0.25">
      <c r="A8" s="22"/>
      <c r="B8" s="2" t="s">
        <v>4</v>
      </c>
      <c r="C8" s="12">
        <v>1486237.8</v>
      </c>
      <c r="D8" s="13">
        <v>1477927.6</v>
      </c>
      <c r="E8" s="16">
        <f t="shared" si="0"/>
        <v>99.440856638150379</v>
      </c>
    </row>
    <row r="9" spans="1:5" x14ac:dyDescent="0.25">
      <c r="A9" s="24" t="s">
        <v>0</v>
      </c>
      <c r="B9" s="24"/>
      <c r="C9" s="14">
        <v>1491393.2</v>
      </c>
      <c r="D9" s="15">
        <f>D7+D8</f>
        <v>1477967.6</v>
      </c>
      <c r="E9" s="17">
        <f t="shared" si="0"/>
        <v>99.099794742258453</v>
      </c>
    </row>
    <row r="10" spans="1:5" ht="47.25" x14ac:dyDescent="0.25">
      <c r="A10" s="21" t="s">
        <v>29</v>
      </c>
      <c r="B10" s="2" t="s">
        <v>1</v>
      </c>
      <c r="C10" s="12">
        <v>4628.3</v>
      </c>
      <c r="D10" s="13">
        <v>4624.7</v>
      </c>
      <c r="E10" s="16">
        <f t="shared" si="0"/>
        <v>99.92221766091221</v>
      </c>
    </row>
    <row r="11" spans="1:5" ht="63" x14ac:dyDescent="0.25">
      <c r="A11" s="22"/>
      <c r="B11" s="2" t="s">
        <v>27</v>
      </c>
      <c r="C11" s="12">
        <v>63995.3</v>
      </c>
      <c r="D11" s="13">
        <v>61801.4</v>
      </c>
      <c r="E11" s="16">
        <f t="shared" si="0"/>
        <v>96.571779490056301</v>
      </c>
    </row>
    <row r="12" spans="1:5" x14ac:dyDescent="0.25">
      <c r="A12" s="24" t="s">
        <v>0</v>
      </c>
      <c r="B12" s="24"/>
      <c r="C12" s="14">
        <v>68623.600000000006</v>
      </c>
      <c r="D12" s="15">
        <v>66426.100000000006</v>
      </c>
      <c r="E12" s="17">
        <f t="shared" si="0"/>
        <v>96.797748879394263</v>
      </c>
    </row>
    <row r="13" spans="1:5" ht="47.25" x14ac:dyDescent="0.25">
      <c r="A13" s="21" t="s">
        <v>28</v>
      </c>
      <c r="B13" s="2" t="s">
        <v>1</v>
      </c>
      <c r="C13" s="12">
        <v>3606</v>
      </c>
      <c r="D13" s="13">
        <v>2844.4</v>
      </c>
      <c r="E13" s="16">
        <f t="shared" si="0"/>
        <v>78.879645036051031</v>
      </c>
    </row>
    <row r="14" spans="1:5" ht="78.75" x14ac:dyDescent="0.25">
      <c r="A14" s="23"/>
      <c r="B14" s="2" t="s">
        <v>8</v>
      </c>
      <c r="C14" s="12">
        <v>54119</v>
      </c>
      <c r="D14" s="13">
        <v>54118.9</v>
      </c>
      <c r="E14" s="16">
        <f t="shared" si="0"/>
        <v>99.999815222010753</v>
      </c>
    </row>
    <row r="15" spans="1:5" ht="63" x14ac:dyDescent="0.25">
      <c r="A15" s="23"/>
      <c r="B15" s="2" t="s">
        <v>4</v>
      </c>
      <c r="C15" s="12">
        <v>68.2</v>
      </c>
      <c r="D15" s="13">
        <v>68.2</v>
      </c>
      <c r="E15" s="16">
        <f t="shared" si="0"/>
        <v>100</v>
      </c>
    </row>
    <row r="16" spans="1:5" ht="63" x14ac:dyDescent="0.25">
      <c r="A16" s="22"/>
      <c r="B16" s="2" t="s">
        <v>27</v>
      </c>
      <c r="C16" s="12">
        <v>1120.8</v>
      </c>
      <c r="D16" s="13">
        <v>1075.5</v>
      </c>
      <c r="E16" s="16">
        <f t="shared" si="0"/>
        <v>95.958244111349046</v>
      </c>
    </row>
    <row r="17" spans="1:5" x14ac:dyDescent="0.25">
      <c r="A17" s="24" t="s">
        <v>0</v>
      </c>
      <c r="B17" s="24"/>
      <c r="C17" s="14">
        <v>58914</v>
      </c>
      <c r="D17" s="15">
        <v>58107</v>
      </c>
      <c r="E17" s="17">
        <f t="shared" si="0"/>
        <v>98.630206742030751</v>
      </c>
    </row>
    <row r="18" spans="1:5" ht="78" customHeight="1" x14ac:dyDescent="0.25">
      <c r="A18" s="11" t="s">
        <v>26</v>
      </c>
      <c r="B18" s="2" t="s">
        <v>13</v>
      </c>
      <c r="C18" s="12">
        <v>7395.5</v>
      </c>
      <c r="D18" s="13">
        <v>7045.2</v>
      </c>
      <c r="E18" s="16">
        <f t="shared" si="0"/>
        <v>95.263335812318289</v>
      </c>
    </row>
    <row r="19" spans="1:5" x14ac:dyDescent="0.25">
      <c r="A19" s="24" t="s">
        <v>0</v>
      </c>
      <c r="B19" s="24"/>
      <c r="C19" s="14">
        <v>7395.5</v>
      </c>
      <c r="D19" s="15">
        <v>7045.2</v>
      </c>
      <c r="E19" s="17">
        <f t="shared" si="0"/>
        <v>95.263335812318289</v>
      </c>
    </row>
    <row r="20" spans="1:5" ht="47.25" x14ac:dyDescent="0.25">
      <c r="A20" s="11" t="s">
        <v>25</v>
      </c>
      <c r="B20" s="2" t="s">
        <v>1</v>
      </c>
      <c r="C20" s="12">
        <v>264</v>
      </c>
      <c r="D20" s="13">
        <v>264</v>
      </c>
      <c r="E20" s="16">
        <f t="shared" si="0"/>
        <v>100</v>
      </c>
    </row>
    <row r="21" spans="1:5" x14ac:dyDescent="0.25">
      <c r="A21" s="24" t="s">
        <v>0</v>
      </c>
      <c r="B21" s="24"/>
      <c r="C21" s="14">
        <v>264</v>
      </c>
      <c r="D21" s="15">
        <v>264</v>
      </c>
      <c r="E21" s="17">
        <f t="shared" si="0"/>
        <v>100</v>
      </c>
    </row>
    <row r="22" spans="1:5" ht="64.5" customHeight="1" x14ac:dyDescent="0.25">
      <c r="A22" s="11" t="s">
        <v>24</v>
      </c>
      <c r="B22" s="2" t="s">
        <v>1</v>
      </c>
      <c r="C22" s="12">
        <v>213</v>
      </c>
      <c r="D22" s="13">
        <v>213</v>
      </c>
      <c r="E22" s="16">
        <f t="shared" si="0"/>
        <v>100</v>
      </c>
    </row>
    <row r="23" spans="1:5" x14ac:dyDescent="0.25">
      <c r="A23" s="24" t="s">
        <v>0</v>
      </c>
      <c r="B23" s="24"/>
      <c r="C23" s="14">
        <v>213</v>
      </c>
      <c r="D23" s="15">
        <v>213</v>
      </c>
      <c r="E23" s="17">
        <f t="shared" si="0"/>
        <v>100</v>
      </c>
    </row>
    <row r="24" spans="1:5" ht="48.75" customHeight="1" x14ac:dyDescent="0.25">
      <c r="A24" s="21" t="s">
        <v>23</v>
      </c>
      <c r="B24" s="2" t="s">
        <v>1</v>
      </c>
      <c r="C24" s="12">
        <v>34613.9</v>
      </c>
      <c r="D24" s="13">
        <v>34465.800000000003</v>
      </c>
      <c r="E24" s="16">
        <f t="shared" si="0"/>
        <v>99.572137204995684</v>
      </c>
    </row>
    <row r="25" spans="1:5" ht="63" x14ac:dyDescent="0.25">
      <c r="A25" s="23"/>
      <c r="B25" s="2" t="s">
        <v>4</v>
      </c>
      <c r="C25" s="12">
        <v>5204.1000000000004</v>
      </c>
      <c r="D25" s="13">
        <v>5203.8999999999996</v>
      </c>
      <c r="E25" s="16">
        <f t="shared" si="0"/>
        <v>99.996156876309044</v>
      </c>
    </row>
    <row r="26" spans="1:5" ht="63" x14ac:dyDescent="0.25">
      <c r="A26" s="22"/>
      <c r="B26" s="2" t="s">
        <v>18</v>
      </c>
      <c r="C26" s="12">
        <v>6097.8</v>
      </c>
      <c r="D26" s="13">
        <v>3678.8</v>
      </c>
      <c r="E26" s="16">
        <f t="shared" si="0"/>
        <v>60.329955065761418</v>
      </c>
    </row>
    <row r="27" spans="1:5" x14ac:dyDescent="0.25">
      <c r="A27" s="24" t="s">
        <v>0</v>
      </c>
      <c r="B27" s="24"/>
      <c r="C27" s="14">
        <v>45915.8</v>
      </c>
      <c r="D27" s="15">
        <v>43348.5</v>
      </c>
      <c r="E27" s="17">
        <f t="shared" si="0"/>
        <v>94.408678494113133</v>
      </c>
    </row>
    <row r="28" spans="1:5" ht="47.25" x14ac:dyDescent="0.25">
      <c r="A28" s="21" t="s">
        <v>22</v>
      </c>
      <c r="B28" s="2" t="s">
        <v>1</v>
      </c>
      <c r="C28" s="12">
        <v>7755.7</v>
      </c>
      <c r="D28" s="13">
        <v>7694.5</v>
      </c>
      <c r="E28" s="16">
        <f t="shared" si="0"/>
        <v>99.210902948798946</v>
      </c>
    </row>
    <row r="29" spans="1:5" ht="48.75" customHeight="1" x14ac:dyDescent="0.25">
      <c r="A29" s="22"/>
      <c r="B29" s="2" t="s">
        <v>21</v>
      </c>
      <c r="C29" s="12">
        <v>160869.70000000001</v>
      </c>
      <c r="D29" s="13">
        <v>160453.20000000001</v>
      </c>
      <c r="E29" s="16">
        <f t="shared" si="0"/>
        <v>99.741094811515168</v>
      </c>
    </row>
    <row r="30" spans="1:5" x14ac:dyDescent="0.25">
      <c r="A30" s="24" t="s">
        <v>0</v>
      </c>
      <c r="B30" s="24"/>
      <c r="C30" s="14">
        <v>168625.4</v>
      </c>
      <c r="D30" s="15">
        <v>168147.7</v>
      </c>
      <c r="E30" s="17">
        <f t="shared" si="0"/>
        <v>99.716709345092752</v>
      </c>
    </row>
    <row r="31" spans="1:5" ht="78.75" x14ac:dyDescent="0.25">
      <c r="A31" s="11" t="s">
        <v>20</v>
      </c>
      <c r="B31" s="2" t="s">
        <v>13</v>
      </c>
      <c r="C31" s="12">
        <v>187.3</v>
      </c>
      <c r="D31" s="13">
        <v>187.2</v>
      </c>
      <c r="E31" s="16">
        <f t="shared" si="0"/>
        <v>99.946609717031492</v>
      </c>
    </row>
    <row r="32" spans="1:5" x14ac:dyDescent="0.25">
      <c r="A32" s="24" t="s">
        <v>0</v>
      </c>
      <c r="B32" s="24"/>
      <c r="C32" s="14">
        <v>187.3</v>
      </c>
      <c r="D32" s="15">
        <v>187.2</v>
      </c>
      <c r="E32" s="17">
        <f t="shared" si="0"/>
        <v>99.946609717031492</v>
      </c>
    </row>
    <row r="33" spans="1:5" ht="78.75" x14ac:dyDescent="0.25">
      <c r="A33" s="21" t="s">
        <v>19</v>
      </c>
      <c r="B33" s="2" t="s">
        <v>8</v>
      </c>
      <c r="C33" s="12">
        <v>17103.8</v>
      </c>
      <c r="D33" s="13">
        <v>13524.4</v>
      </c>
      <c r="E33" s="16">
        <f t="shared" si="0"/>
        <v>79.072486815795315</v>
      </c>
    </row>
    <row r="34" spans="1:5" ht="63" x14ac:dyDescent="0.25">
      <c r="A34" s="22"/>
      <c r="B34" s="2" t="s">
        <v>18</v>
      </c>
      <c r="C34" s="12">
        <v>129173.9</v>
      </c>
      <c r="D34" s="13">
        <v>127559.3</v>
      </c>
      <c r="E34" s="16">
        <f t="shared" si="0"/>
        <v>98.750057093576956</v>
      </c>
    </row>
    <row r="35" spans="1:5" x14ac:dyDescent="0.25">
      <c r="A35" s="24" t="s">
        <v>0</v>
      </c>
      <c r="B35" s="24"/>
      <c r="C35" s="14">
        <v>146277.70000000001</v>
      </c>
      <c r="D35" s="15">
        <v>141083.70000000001</v>
      </c>
      <c r="E35" s="17">
        <f t="shared" si="0"/>
        <v>96.449219532437283</v>
      </c>
    </row>
    <row r="36" spans="1:5" ht="78.75" x14ac:dyDescent="0.25">
      <c r="A36" s="11" t="s">
        <v>17</v>
      </c>
      <c r="B36" s="2" t="s">
        <v>8</v>
      </c>
      <c r="C36" s="12">
        <v>32761.4</v>
      </c>
      <c r="D36" s="13">
        <v>32638.9</v>
      </c>
      <c r="E36" s="16">
        <f t="shared" si="0"/>
        <v>99.626084355369429</v>
      </c>
    </row>
    <row r="37" spans="1:5" x14ac:dyDescent="0.25">
      <c r="A37" s="24" t="s">
        <v>0</v>
      </c>
      <c r="B37" s="24"/>
      <c r="C37" s="14">
        <v>32761.4</v>
      </c>
      <c r="D37" s="15">
        <v>32638.9</v>
      </c>
      <c r="E37" s="17">
        <f t="shared" si="0"/>
        <v>99.626084355369429</v>
      </c>
    </row>
    <row r="38" spans="1:5" ht="78.75" x14ac:dyDescent="0.25">
      <c r="A38" s="11" t="s">
        <v>16</v>
      </c>
      <c r="B38" s="2" t="s">
        <v>8</v>
      </c>
      <c r="C38" s="12">
        <v>143570.5</v>
      </c>
      <c r="D38" s="13">
        <v>142820.29999999999</v>
      </c>
      <c r="E38" s="16">
        <f t="shared" si="0"/>
        <v>99.477469257263834</v>
      </c>
    </row>
    <row r="39" spans="1:5" x14ac:dyDescent="0.25">
      <c r="A39" s="24" t="s">
        <v>0</v>
      </c>
      <c r="B39" s="24"/>
      <c r="C39" s="14">
        <v>143570.5</v>
      </c>
      <c r="D39" s="15">
        <v>142820.29999999999</v>
      </c>
      <c r="E39" s="17">
        <f t="shared" si="0"/>
        <v>99.477469257263834</v>
      </c>
    </row>
    <row r="40" spans="1:5" ht="47.25" x14ac:dyDescent="0.25">
      <c r="A40" s="11" t="s">
        <v>15</v>
      </c>
      <c r="B40" s="2" t="s">
        <v>1</v>
      </c>
      <c r="C40" s="12">
        <v>3870</v>
      </c>
      <c r="D40" s="13">
        <v>3855.2</v>
      </c>
      <c r="E40" s="16">
        <f t="shared" si="0"/>
        <v>99.617571059431526</v>
      </c>
    </row>
    <row r="41" spans="1:5" x14ac:dyDescent="0.25">
      <c r="A41" s="24" t="s">
        <v>0</v>
      </c>
      <c r="B41" s="24"/>
      <c r="C41" s="14">
        <v>3870</v>
      </c>
      <c r="D41" s="15">
        <v>3855.2</v>
      </c>
      <c r="E41" s="17">
        <f t="shared" si="0"/>
        <v>99.617571059431526</v>
      </c>
    </row>
    <row r="42" spans="1:5" ht="51" customHeight="1" x14ac:dyDescent="0.25">
      <c r="A42" s="11" t="s">
        <v>14</v>
      </c>
      <c r="B42" s="2" t="s">
        <v>1</v>
      </c>
      <c r="C42" s="12">
        <v>7184.8</v>
      </c>
      <c r="D42" s="13">
        <v>7184.8</v>
      </c>
      <c r="E42" s="16">
        <f t="shared" si="0"/>
        <v>100</v>
      </c>
    </row>
    <row r="43" spans="1:5" x14ac:dyDescent="0.25">
      <c r="A43" s="24" t="s">
        <v>0</v>
      </c>
      <c r="B43" s="24"/>
      <c r="C43" s="14">
        <v>7184.8</v>
      </c>
      <c r="D43" s="15">
        <v>7184.8</v>
      </c>
      <c r="E43" s="17">
        <f t="shared" si="0"/>
        <v>100</v>
      </c>
    </row>
    <row r="44" spans="1:5" ht="75.75" customHeight="1" x14ac:dyDescent="0.25">
      <c r="A44" s="21" t="s">
        <v>40</v>
      </c>
      <c r="B44" s="2" t="s">
        <v>13</v>
      </c>
      <c r="C44" s="12">
        <v>100</v>
      </c>
      <c r="D44" s="13">
        <v>99.2</v>
      </c>
      <c r="E44" s="16">
        <f t="shared" si="0"/>
        <v>99.2</v>
      </c>
    </row>
    <row r="45" spans="1:5" ht="63" customHeight="1" x14ac:dyDescent="0.25">
      <c r="A45" s="22"/>
      <c r="B45" s="2" t="s">
        <v>12</v>
      </c>
      <c r="C45" s="12">
        <v>14601.6</v>
      </c>
      <c r="D45" s="13">
        <v>14386.1</v>
      </c>
      <c r="E45" s="16">
        <f t="shared" si="0"/>
        <v>98.524134341442036</v>
      </c>
    </row>
    <row r="46" spans="1:5" x14ac:dyDescent="0.25">
      <c r="A46" s="24" t="s">
        <v>0</v>
      </c>
      <c r="B46" s="24"/>
      <c r="C46" s="14">
        <v>14701.6</v>
      </c>
      <c r="D46" s="15">
        <v>14485.3</v>
      </c>
      <c r="E46" s="17">
        <f t="shared" si="0"/>
        <v>98.528731566632203</v>
      </c>
    </row>
    <row r="47" spans="1:5" ht="93.75" customHeight="1" x14ac:dyDescent="0.25">
      <c r="A47" s="11" t="s">
        <v>11</v>
      </c>
      <c r="B47" s="2" t="s">
        <v>1</v>
      </c>
      <c r="C47" s="12">
        <v>2254.9</v>
      </c>
      <c r="D47" s="13">
        <v>2254.9</v>
      </c>
      <c r="E47" s="16">
        <f t="shared" si="0"/>
        <v>100</v>
      </c>
    </row>
    <row r="48" spans="1:5" x14ac:dyDescent="0.25">
      <c r="A48" s="24" t="s">
        <v>0</v>
      </c>
      <c r="B48" s="24"/>
      <c r="C48" s="14">
        <v>2254.9</v>
      </c>
      <c r="D48" s="15">
        <v>2254.9</v>
      </c>
      <c r="E48" s="17">
        <f t="shared" si="0"/>
        <v>100</v>
      </c>
    </row>
    <row r="49" spans="1:5" ht="112.5" customHeight="1" x14ac:dyDescent="0.25">
      <c r="A49" s="11" t="s">
        <v>9</v>
      </c>
      <c r="B49" s="2" t="s">
        <v>10</v>
      </c>
      <c r="C49" s="12">
        <v>18926.900000000001</v>
      </c>
      <c r="D49" s="13">
        <v>17937.8</v>
      </c>
      <c r="E49" s="16">
        <f t="shared" si="0"/>
        <v>94.774104581310198</v>
      </c>
    </row>
    <row r="50" spans="1:5" x14ac:dyDescent="0.25">
      <c r="A50" s="24" t="s">
        <v>0</v>
      </c>
      <c r="B50" s="24"/>
      <c r="C50" s="14">
        <v>18926.900000000001</v>
      </c>
      <c r="D50" s="15">
        <v>17937.8</v>
      </c>
      <c r="E50" s="17">
        <f t="shared" si="0"/>
        <v>94.774104581310198</v>
      </c>
    </row>
    <row r="51" spans="1:5" ht="63" x14ac:dyDescent="0.25">
      <c r="A51" s="11" t="s">
        <v>7</v>
      </c>
      <c r="B51" s="2" t="s">
        <v>6</v>
      </c>
      <c r="C51" s="12">
        <v>10246.299999999999</v>
      </c>
      <c r="D51" s="13">
        <v>9995.5</v>
      </c>
      <c r="E51" s="16">
        <f t="shared" si="0"/>
        <v>97.552287167074951</v>
      </c>
    </row>
    <row r="52" spans="1:5" x14ac:dyDescent="0.25">
      <c r="A52" s="24" t="s">
        <v>0</v>
      </c>
      <c r="B52" s="24"/>
      <c r="C52" s="14">
        <v>10246.299999999999</v>
      </c>
      <c r="D52" s="15">
        <v>9995.5</v>
      </c>
      <c r="E52" s="17">
        <f t="shared" si="0"/>
        <v>97.552287167074951</v>
      </c>
    </row>
    <row r="53" spans="1:5" ht="132.75" customHeight="1" x14ac:dyDescent="0.25">
      <c r="A53" s="11" t="s">
        <v>5</v>
      </c>
      <c r="B53" s="2" t="s">
        <v>4</v>
      </c>
      <c r="C53" s="12">
        <v>5590.4</v>
      </c>
      <c r="D53" s="13">
        <v>5590.2</v>
      </c>
      <c r="E53" s="16">
        <f t="shared" si="0"/>
        <v>99.996422438465942</v>
      </c>
    </row>
    <row r="54" spans="1:5" x14ac:dyDescent="0.25">
      <c r="A54" s="24" t="s">
        <v>0</v>
      </c>
      <c r="B54" s="24"/>
      <c r="C54" s="14">
        <v>5590.4</v>
      </c>
      <c r="D54" s="15">
        <v>5590.2</v>
      </c>
      <c r="E54" s="17">
        <f t="shared" si="0"/>
        <v>99.996422438465942</v>
      </c>
    </row>
    <row r="55" spans="1:5" ht="63" customHeight="1" x14ac:dyDescent="0.25">
      <c r="A55" s="11" t="s">
        <v>3</v>
      </c>
      <c r="B55" s="2" t="s">
        <v>2</v>
      </c>
      <c r="C55" s="12">
        <v>36163.4</v>
      </c>
      <c r="D55" s="13">
        <v>35538.400000000001</v>
      </c>
      <c r="E55" s="16">
        <f t="shared" si="0"/>
        <v>98.271733299413228</v>
      </c>
    </row>
    <row r="56" spans="1:5" x14ac:dyDescent="0.25">
      <c r="A56" s="24" t="s">
        <v>0</v>
      </c>
      <c r="B56" s="24"/>
      <c r="C56" s="14">
        <v>36163.4</v>
      </c>
      <c r="D56" s="15">
        <v>35538.400000000001</v>
      </c>
      <c r="E56" s="17">
        <f t="shared" si="0"/>
        <v>98.271733299413228</v>
      </c>
    </row>
    <row r="57" spans="1:5" x14ac:dyDescent="0.25">
      <c r="A57" s="19" t="s">
        <v>39</v>
      </c>
      <c r="B57" s="20"/>
      <c r="C57" s="14">
        <v>2286397.7999999998</v>
      </c>
      <c r="D57" s="14">
        <f>D6+D9+D12+D17+D19+D21+D23+D27+D30+D32+D35+D37+D39+D41+D43+D46+D48+D50+D52+D54+D56</f>
        <v>2256184.4999999995</v>
      </c>
      <c r="E57" s="17">
        <f t="shared" si="0"/>
        <v>98.678563284131897</v>
      </c>
    </row>
    <row r="58" spans="1:5" ht="12.75" customHeight="1" x14ac:dyDescent="0.25">
      <c r="A58" s="10"/>
      <c r="B58" s="10"/>
      <c r="C58" s="10"/>
      <c r="D58" s="10"/>
    </row>
  </sheetData>
  <mergeCells count="30">
    <mergeCell ref="A6:B6"/>
    <mergeCell ref="A9:B9"/>
    <mergeCell ref="A23:B23"/>
    <mergeCell ref="A27:B27"/>
    <mergeCell ref="A19:B19"/>
    <mergeCell ref="A21:B21"/>
    <mergeCell ref="A12:B12"/>
    <mergeCell ref="A17:B17"/>
    <mergeCell ref="A39:B39"/>
    <mergeCell ref="A41:B41"/>
    <mergeCell ref="A35:B35"/>
    <mergeCell ref="A37:B37"/>
    <mergeCell ref="A30:B30"/>
    <mergeCell ref="A32:B32"/>
    <mergeCell ref="A1:E1"/>
    <mergeCell ref="A57:B57"/>
    <mergeCell ref="A7:A8"/>
    <mergeCell ref="A10:A11"/>
    <mergeCell ref="A13:A16"/>
    <mergeCell ref="A24:A26"/>
    <mergeCell ref="A28:A29"/>
    <mergeCell ref="A33:A34"/>
    <mergeCell ref="A44:A45"/>
    <mergeCell ref="A56:B56"/>
    <mergeCell ref="A52:B52"/>
    <mergeCell ref="A54:B54"/>
    <mergeCell ref="A48:B48"/>
    <mergeCell ref="A50:B50"/>
    <mergeCell ref="A43:B43"/>
    <mergeCell ref="A46:B46"/>
  </mergeCells>
  <pageMargins left="0.74803149606299213" right="0.74803149606299213" top="0.39370078740157483" bottom="0.39370078740157483" header="0.51181102362204722" footer="0.51181102362204722"/>
  <pageSetup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2021-01-27T08:00:25Z</cp:lastPrinted>
  <dcterms:created xsi:type="dcterms:W3CDTF">2021-01-27T05:10:44Z</dcterms:created>
  <dcterms:modified xsi:type="dcterms:W3CDTF">2021-01-27T08:00:45Z</dcterms:modified>
</cp:coreProperties>
</file>